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2 СКС\СКС-2373 Автозапчасти\ЗК СКС-2373\Приложение 7 Обоснование НМЦ\"/>
    </mc:Choice>
  </mc:AlternateContent>
  <bookViews>
    <workbookView xWindow="0" yWindow="0" windowWidth="28800" windowHeight="11745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Обоснование!$A$17:$AD$1678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Обоснование!$A$1:$AD$1700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C1677" i="1" l="1"/>
  <c r="AB1677" i="1"/>
  <c r="AD1677" i="1" s="1"/>
  <c r="AA1677" i="1"/>
  <c r="AC1676" i="1"/>
  <c r="AB1676" i="1"/>
  <c r="AD1676" i="1" s="1"/>
  <c r="AA1676" i="1"/>
  <c r="AC1675" i="1"/>
  <c r="AB1675" i="1"/>
  <c r="AD1675" i="1" s="1"/>
  <c r="AA1675" i="1"/>
  <c r="AC1674" i="1"/>
  <c r="AB1674" i="1"/>
  <c r="AD1674" i="1" s="1"/>
  <c r="AA1674" i="1"/>
  <c r="AC1673" i="1"/>
  <c r="AB1673" i="1"/>
  <c r="AD1673" i="1" s="1"/>
  <c r="AA1673" i="1"/>
  <c r="AC1672" i="1"/>
  <c r="AB1672" i="1"/>
  <c r="AD1672" i="1" s="1"/>
  <c r="AA1672" i="1"/>
  <c r="AC1671" i="1"/>
  <c r="AB1671" i="1"/>
  <c r="AD1671" i="1" s="1"/>
  <c r="AA1671" i="1"/>
  <c r="AC1670" i="1"/>
  <c r="AB1670" i="1"/>
  <c r="AD1670" i="1" s="1"/>
  <c r="AA1670" i="1"/>
  <c r="AC1669" i="1"/>
  <c r="AB1669" i="1"/>
  <c r="AD1669" i="1" s="1"/>
  <c r="AA1669" i="1"/>
  <c r="AC1668" i="1"/>
  <c r="AB1668" i="1"/>
  <c r="AD1668" i="1" s="1"/>
  <c r="AA1668" i="1"/>
  <c r="AC1667" i="1"/>
  <c r="AB1667" i="1"/>
  <c r="AD1667" i="1" s="1"/>
  <c r="AA1667" i="1"/>
  <c r="AC1666" i="1"/>
  <c r="AB1666" i="1"/>
  <c r="AD1666" i="1" s="1"/>
  <c r="AA1666" i="1"/>
  <c r="AC1665" i="1"/>
  <c r="AB1665" i="1"/>
  <c r="AD1665" i="1" s="1"/>
  <c r="AA1665" i="1"/>
  <c r="AC1664" i="1"/>
  <c r="AB1664" i="1"/>
  <c r="AD1664" i="1" s="1"/>
  <c r="AA1664" i="1"/>
  <c r="AC1663" i="1"/>
  <c r="AB1663" i="1"/>
  <c r="AD1663" i="1" s="1"/>
  <c r="AA1663" i="1"/>
  <c r="AC1662" i="1"/>
  <c r="AB1662" i="1"/>
  <c r="AD1662" i="1" s="1"/>
  <c r="AA1662" i="1"/>
  <c r="AC1661" i="1"/>
  <c r="AB1661" i="1"/>
  <c r="AD1661" i="1" s="1"/>
  <c r="AA1661" i="1"/>
  <c r="AC1660" i="1"/>
  <c r="AB1660" i="1"/>
  <c r="AD1660" i="1" s="1"/>
  <c r="AA1660" i="1"/>
  <c r="AC1659" i="1"/>
  <c r="AB1659" i="1"/>
  <c r="AD1659" i="1" s="1"/>
  <c r="AA1659" i="1"/>
  <c r="AC1658" i="1"/>
  <c r="AB1658" i="1"/>
  <c r="AD1658" i="1" s="1"/>
  <c r="AA1658" i="1"/>
  <c r="AC1657" i="1"/>
  <c r="AB1657" i="1"/>
  <c r="AD1657" i="1" s="1"/>
  <c r="AA1657" i="1"/>
  <c r="AC1656" i="1"/>
  <c r="AB1656" i="1"/>
  <c r="AD1656" i="1" s="1"/>
  <c r="AA1656" i="1"/>
  <c r="AC1655" i="1"/>
  <c r="AB1655" i="1"/>
  <c r="AD1655" i="1" s="1"/>
  <c r="AA1655" i="1"/>
  <c r="AC1654" i="1"/>
  <c r="AB1654" i="1"/>
  <c r="AD1654" i="1" s="1"/>
  <c r="AA1654" i="1"/>
  <c r="AC1653" i="1"/>
  <c r="AB1653" i="1"/>
  <c r="AD1653" i="1" s="1"/>
  <c r="AA1653" i="1"/>
  <c r="AC1652" i="1"/>
  <c r="AB1652" i="1"/>
  <c r="AD1652" i="1" s="1"/>
  <c r="AA1652" i="1"/>
  <c r="AC1651" i="1"/>
  <c r="AB1651" i="1"/>
  <c r="AD1651" i="1" s="1"/>
  <c r="AA1651" i="1"/>
  <c r="AC1650" i="1"/>
  <c r="AB1650" i="1"/>
  <c r="AD1650" i="1" s="1"/>
  <c r="AA1650" i="1"/>
  <c r="AC1649" i="1"/>
  <c r="AB1649" i="1"/>
  <c r="AD1649" i="1" s="1"/>
  <c r="AA1649" i="1"/>
  <c r="AC1648" i="1"/>
  <c r="AB1648" i="1"/>
  <c r="AD1648" i="1" s="1"/>
  <c r="AA1648" i="1"/>
  <c r="AC1647" i="1"/>
  <c r="AB1647" i="1"/>
  <c r="AD1647" i="1" s="1"/>
  <c r="AA1647" i="1"/>
  <c r="AC1646" i="1"/>
  <c r="AB1646" i="1"/>
  <c r="AD1646" i="1" s="1"/>
  <c r="AA1646" i="1"/>
  <c r="AC1645" i="1"/>
  <c r="AB1645" i="1"/>
  <c r="AD1645" i="1" s="1"/>
  <c r="AA1645" i="1"/>
  <c r="AC1644" i="1"/>
  <c r="AB1644" i="1"/>
  <c r="AD1644" i="1" s="1"/>
  <c r="AA1644" i="1"/>
  <c r="AC1643" i="1"/>
  <c r="AB1643" i="1"/>
  <c r="AD1643" i="1" s="1"/>
  <c r="AA1643" i="1"/>
  <c r="AC1642" i="1"/>
  <c r="AB1642" i="1"/>
  <c r="AD1642" i="1" s="1"/>
  <c r="AA1642" i="1"/>
  <c r="AC1641" i="1"/>
  <c r="AB1641" i="1"/>
  <c r="AD1641" i="1" s="1"/>
  <c r="AA1641" i="1"/>
  <c r="AC1640" i="1"/>
  <c r="AB1640" i="1"/>
  <c r="AD1640" i="1" s="1"/>
  <c r="AA1640" i="1"/>
  <c r="AC1639" i="1"/>
  <c r="AB1639" i="1"/>
  <c r="AD1639" i="1" s="1"/>
  <c r="AA1639" i="1"/>
  <c r="AC1638" i="1"/>
  <c r="AB1638" i="1"/>
  <c r="AD1638" i="1" s="1"/>
  <c r="AA1638" i="1"/>
  <c r="AC1637" i="1"/>
  <c r="AB1637" i="1"/>
  <c r="AD1637" i="1" s="1"/>
  <c r="AA1637" i="1"/>
  <c r="AC1636" i="1"/>
  <c r="AB1636" i="1"/>
  <c r="AD1636" i="1" s="1"/>
  <c r="AA1636" i="1"/>
  <c r="AC1635" i="1"/>
  <c r="AB1635" i="1"/>
  <c r="AD1635" i="1" s="1"/>
  <c r="AA1635" i="1"/>
  <c r="AC1634" i="1"/>
  <c r="AB1634" i="1"/>
  <c r="AD1634" i="1" s="1"/>
  <c r="AA1634" i="1"/>
  <c r="AC1633" i="1"/>
  <c r="AB1633" i="1"/>
  <c r="AD1633" i="1" s="1"/>
  <c r="AA1633" i="1"/>
  <c r="AC1632" i="1"/>
  <c r="AB1632" i="1"/>
  <c r="AD1632" i="1" s="1"/>
  <c r="AA1632" i="1"/>
  <c r="AC1631" i="1"/>
  <c r="AB1631" i="1"/>
  <c r="AD1631" i="1" s="1"/>
  <c r="AA1631" i="1"/>
  <c r="AC1630" i="1"/>
  <c r="AB1630" i="1"/>
  <c r="AD1630" i="1" s="1"/>
  <c r="AA1630" i="1"/>
  <c r="AC1629" i="1"/>
  <c r="AB1629" i="1"/>
  <c r="AD1629" i="1" s="1"/>
  <c r="AA1629" i="1"/>
  <c r="AC1628" i="1"/>
  <c r="AB1628" i="1"/>
  <c r="AD1628" i="1" s="1"/>
  <c r="AA1628" i="1"/>
  <c r="AC1627" i="1"/>
  <c r="AB1627" i="1"/>
  <c r="AD1627" i="1" s="1"/>
  <c r="AA1627" i="1"/>
  <c r="AC1626" i="1"/>
  <c r="AB1626" i="1"/>
  <c r="AD1626" i="1" s="1"/>
  <c r="AA1626" i="1"/>
  <c r="AC1625" i="1"/>
  <c r="AB1625" i="1"/>
  <c r="AD1625" i="1" s="1"/>
  <c r="AA1625" i="1"/>
  <c r="AC1624" i="1"/>
  <c r="AB1624" i="1"/>
  <c r="AD1624" i="1" s="1"/>
  <c r="AA1624" i="1"/>
  <c r="AC1623" i="1"/>
  <c r="AB1623" i="1"/>
  <c r="AD1623" i="1" s="1"/>
  <c r="AA1623" i="1"/>
  <c r="AC1622" i="1"/>
  <c r="AB1622" i="1"/>
  <c r="AD1622" i="1" s="1"/>
  <c r="AA1622" i="1"/>
  <c r="AC1621" i="1"/>
  <c r="AB1621" i="1"/>
  <c r="AD1621" i="1" s="1"/>
  <c r="AA1621" i="1"/>
  <c r="AC1620" i="1"/>
  <c r="AB1620" i="1"/>
  <c r="AD1620" i="1" s="1"/>
  <c r="AA1620" i="1"/>
  <c r="AC1619" i="1"/>
  <c r="AB1619" i="1"/>
  <c r="AD1619" i="1" s="1"/>
  <c r="AA1619" i="1"/>
  <c r="AC1618" i="1"/>
  <c r="AB1618" i="1"/>
  <c r="AD1618" i="1" s="1"/>
  <c r="AA1618" i="1"/>
  <c r="AC1617" i="1"/>
  <c r="AB1617" i="1"/>
  <c r="AD1617" i="1" s="1"/>
  <c r="AA1617" i="1"/>
  <c r="AC1616" i="1"/>
  <c r="AB1616" i="1"/>
  <c r="AD1616" i="1" s="1"/>
  <c r="AA1616" i="1"/>
  <c r="AC1615" i="1"/>
  <c r="AB1615" i="1"/>
  <c r="AD1615" i="1" s="1"/>
  <c r="AA1615" i="1"/>
  <c r="AC1614" i="1"/>
  <c r="AB1614" i="1"/>
  <c r="AD1614" i="1" s="1"/>
  <c r="AA1614" i="1"/>
  <c r="AC1613" i="1"/>
  <c r="AB1613" i="1"/>
  <c r="AD1613" i="1" s="1"/>
  <c r="AA1613" i="1"/>
  <c r="AC1612" i="1"/>
  <c r="AB1612" i="1"/>
  <c r="AD1612" i="1" s="1"/>
  <c r="AA1612" i="1"/>
  <c r="AC1611" i="1"/>
  <c r="AB1611" i="1"/>
  <c r="AD1611" i="1" s="1"/>
  <c r="AA1611" i="1"/>
  <c r="AC1610" i="1"/>
  <c r="AB1610" i="1"/>
  <c r="AD1610" i="1" s="1"/>
  <c r="AA1610" i="1"/>
  <c r="AC1609" i="1"/>
  <c r="AB1609" i="1"/>
  <c r="AD1609" i="1" s="1"/>
  <c r="AA1609" i="1"/>
  <c r="AC1608" i="1"/>
  <c r="AB1608" i="1"/>
  <c r="AD1608" i="1" s="1"/>
  <c r="AA1608" i="1"/>
  <c r="AC1607" i="1"/>
  <c r="AB1607" i="1"/>
  <c r="AD1607" i="1" s="1"/>
  <c r="AA1607" i="1"/>
  <c r="AC1606" i="1"/>
  <c r="AB1606" i="1"/>
  <c r="AD1606" i="1" s="1"/>
  <c r="AA1606" i="1"/>
  <c r="AC1605" i="1"/>
  <c r="AB1605" i="1"/>
  <c r="AD1605" i="1" s="1"/>
  <c r="AA1605" i="1"/>
  <c r="AC1604" i="1"/>
  <c r="AB1604" i="1"/>
  <c r="AD1604" i="1" s="1"/>
  <c r="AA1604" i="1"/>
  <c r="AC1603" i="1"/>
  <c r="AB1603" i="1"/>
  <c r="AD1603" i="1" s="1"/>
  <c r="AA1603" i="1"/>
  <c r="AC1602" i="1"/>
  <c r="AB1602" i="1"/>
  <c r="AD1602" i="1" s="1"/>
  <c r="AA1602" i="1"/>
  <c r="AC1601" i="1"/>
  <c r="AB1601" i="1"/>
  <c r="AD1601" i="1" s="1"/>
  <c r="AA1601" i="1"/>
  <c r="AC1600" i="1"/>
  <c r="AB1600" i="1"/>
  <c r="AD1600" i="1" s="1"/>
  <c r="AA1600" i="1"/>
  <c r="AC1599" i="1"/>
  <c r="AB1599" i="1"/>
  <c r="AD1599" i="1" s="1"/>
  <c r="AA1599" i="1"/>
  <c r="AC1598" i="1"/>
  <c r="AB1598" i="1"/>
  <c r="AD1598" i="1" s="1"/>
  <c r="AA1598" i="1"/>
  <c r="AC1597" i="1"/>
  <c r="AB1597" i="1"/>
  <c r="AD1597" i="1" s="1"/>
  <c r="AA1597" i="1"/>
  <c r="AC1596" i="1"/>
  <c r="AB1596" i="1"/>
  <c r="AD1596" i="1" s="1"/>
  <c r="AA1596" i="1"/>
  <c r="AC1595" i="1"/>
  <c r="AB1595" i="1"/>
  <c r="AD1595" i="1" s="1"/>
  <c r="AA1595" i="1"/>
  <c r="AC1594" i="1"/>
  <c r="AB1594" i="1"/>
  <c r="AD1594" i="1" s="1"/>
  <c r="AA1594" i="1"/>
  <c r="AB1593" i="1"/>
  <c r="AA1593" i="1"/>
  <c r="AB1592" i="1"/>
  <c r="AA1592" i="1"/>
  <c r="AD1591" i="1"/>
  <c r="AB1591" i="1"/>
  <c r="AC1591" i="1" s="1"/>
  <c r="AA1591" i="1"/>
  <c r="AB1590" i="1"/>
  <c r="AA1590" i="1"/>
  <c r="AD1589" i="1"/>
  <c r="AB1589" i="1"/>
  <c r="AC1589" i="1" s="1"/>
  <c r="AA1589" i="1"/>
  <c r="AB1588" i="1"/>
  <c r="AA1588" i="1"/>
  <c r="AD1587" i="1"/>
  <c r="AB1587" i="1"/>
  <c r="AC1587" i="1" s="1"/>
  <c r="AA1587" i="1"/>
  <c r="AB1586" i="1"/>
  <c r="AA1586" i="1"/>
  <c r="AD1585" i="1"/>
  <c r="AB1585" i="1"/>
  <c r="AC1585" i="1" s="1"/>
  <c r="AA1585" i="1"/>
  <c r="AB1584" i="1"/>
  <c r="AA1584" i="1"/>
  <c r="AD1583" i="1"/>
  <c r="AB1583" i="1"/>
  <c r="AC1583" i="1" s="1"/>
  <c r="AA1583" i="1"/>
  <c r="AB1582" i="1"/>
  <c r="AA1582" i="1"/>
  <c r="AD1581" i="1"/>
  <c r="AB1581" i="1"/>
  <c r="AC1581" i="1" s="1"/>
  <c r="AA1581" i="1"/>
  <c r="AB1580" i="1"/>
  <c r="AA1580" i="1"/>
  <c r="AD1579" i="1"/>
  <c r="AB1579" i="1"/>
  <c r="AC1579" i="1" s="1"/>
  <c r="AA1579" i="1"/>
  <c r="AB1578" i="1"/>
  <c r="AA1578" i="1"/>
  <c r="AD1577" i="1"/>
  <c r="AB1577" i="1"/>
  <c r="AC1577" i="1" s="1"/>
  <c r="AA1577" i="1"/>
  <c r="AB1576" i="1"/>
  <c r="AA1576" i="1"/>
  <c r="AD1575" i="1"/>
  <c r="AB1575" i="1"/>
  <c r="AC1575" i="1" s="1"/>
  <c r="AA1575" i="1"/>
  <c r="AB1574" i="1"/>
  <c r="AA1574" i="1"/>
  <c r="AD1573" i="1"/>
  <c r="AB1573" i="1"/>
  <c r="AC1573" i="1" s="1"/>
  <c r="AA1573" i="1"/>
  <c r="AB1572" i="1"/>
  <c r="AA1572" i="1"/>
  <c r="AD1571" i="1"/>
  <c r="AB1571" i="1"/>
  <c r="AC1571" i="1" s="1"/>
  <c r="AA1571" i="1"/>
  <c r="AB1570" i="1"/>
  <c r="AA1570" i="1"/>
  <c r="AD1569" i="1"/>
  <c r="AB1569" i="1"/>
  <c r="AC1569" i="1" s="1"/>
  <c r="AA1569" i="1"/>
  <c r="AB1568" i="1"/>
  <c r="AA1568" i="1"/>
  <c r="AD1567" i="1"/>
  <c r="AB1567" i="1"/>
  <c r="AC1567" i="1" s="1"/>
  <c r="AA1567" i="1"/>
  <c r="AB1566" i="1"/>
  <c r="AA1566" i="1"/>
  <c r="AD1565" i="1"/>
  <c r="AB1565" i="1"/>
  <c r="AC1565" i="1" s="1"/>
  <c r="AA1565" i="1"/>
  <c r="AB1564" i="1"/>
  <c r="AA1564" i="1"/>
  <c r="AD1563" i="1"/>
  <c r="AB1563" i="1"/>
  <c r="AC1563" i="1" s="1"/>
  <c r="AA1563" i="1"/>
  <c r="AB1562" i="1"/>
  <c r="AA1562" i="1"/>
  <c r="AD1561" i="1"/>
  <c r="AB1561" i="1"/>
  <c r="AC1561" i="1" s="1"/>
  <c r="AA1561" i="1"/>
  <c r="AB1560" i="1"/>
  <c r="AA1560" i="1"/>
  <c r="AD1559" i="1"/>
  <c r="AB1559" i="1"/>
  <c r="AC1559" i="1" s="1"/>
  <c r="AA1559" i="1"/>
  <c r="AB1558" i="1"/>
  <c r="AA1558" i="1"/>
  <c r="AD1557" i="1"/>
  <c r="AB1557" i="1"/>
  <c r="AC1557" i="1" s="1"/>
  <c r="AA1557" i="1"/>
  <c r="AB1556" i="1"/>
  <c r="AA1556" i="1"/>
  <c r="AD1555" i="1"/>
  <c r="AB1555" i="1"/>
  <c r="AC1555" i="1" s="1"/>
  <c r="AA1555" i="1"/>
  <c r="AB1554" i="1"/>
  <c r="AA1554" i="1"/>
  <c r="AD1553" i="1"/>
  <c r="AB1553" i="1"/>
  <c r="AC1553" i="1" s="1"/>
  <c r="AA1553" i="1"/>
  <c r="AB1552" i="1"/>
  <c r="AA1552" i="1"/>
  <c r="AD1551" i="1"/>
  <c r="AB1551" i="1"/>
  <c r="AC1551" i="1" s="1"/>
  <c r="AA1551" i="1"/>
  <c r="AB1550" i="1"/>
  <c r="AA1550" i="1"/>
  <c r="AD1549" i="1"/>
  <c r="AB1549" i="1"/>
  <c r="AC1549" i="1" s="1"/>
  <c r="AA1549" i="1"/>
  <c r="AB1548" i="1"/>
  <c r="AA1548" i="1"/>
  <c r="AD1547" i="1"/>
  <c r="AB1547" i="1"/>
  <c r="AC1547" i="1" s="1"/>
  <c r="AA1547" i="1"/>
  <c r="AB1546" i="1"/>
  <c r="AA1546" i="1"/>
  <c r="AD1545" i="1"/>
  <c r="AB1545" i="1"/>
  <c r="AC1545" i="1" s="1"/>
  <c r="AA1545" i="1"/>
  <c r="AB1544" i="1"/>
  <c r="AA1544" i="1"/>
  <c r="AD1543" i="1"/>
  <c r="AB1543" i="1"/>
  <c r="AC1543" i="1" s="1"/>
  <c r="AA1543" i="1"/>
  <c r="AB1542" i="1"/>
  <c r="AA1542" i="1"/>
  <c r="AD1541" i="1"/>
  <c r="AB1541" i="1"/>
  <c r="AC1541" i="1" s="1"/>
  <c r="AA1541" i="1"/>
  <c r="AB1540" i="1"/>
  <c r="AA1540" i="1"/>
  <c r="AD1539" i="1"/>
  <c r="AB1539" i="1"/>
  <c r="AC1539" i="1" s="1"/>
  <c r="AA1539" i="1"/>
  <c r="AB1538" i="1"/>
  <c r="AA1538" i="1"/>
  <c r="AD1537" i="1"/>
  <c r="AB1537" i="1"/>
  <c r="AC1537" i="1" s="1"/>
  <c r="AA1537" i="1"/>
  <c r="AB1536" i="1"/>
  <c r="AA1536" i="1"/>
  <c r="AD1535" i="1"/>
  <c r="AB1535" i="1"/>
  <c r="AC1535" i="1" s="1"/>
  <c r="AA1535" i="1"/>
  <c r="AB1534" i="1"/>
  <c r="AA1534" i="1"/>
  <c r="AD1533" i="1"/>
  <c r="AB1533" i="1"/>
  <c r="AC1533" i="1" s="1"/>
  <c r="AA1533" i="1"/>
  <c r="AB1532" i="1"/>
  <c r="AA1532" i="1"/>
  <c r="AD1531" i="1"/>
  <c r="AB1531" i="1"/>
  <c r="AC1531" i="1" s="1"/>
  <c r="AA1531" i="1"/>
  <c r="AB1530" i="1"/>
  <c r="AA1530" i="1"/>
  <c r="AD1529" i="1"/>
  <c r="AB1529" i="1"/>
  <c r="AC1529" i="1" s="1"/>
  <c r="AA1529" i="1"/>
  <c r="AB1528" i="1"/>
  <c r="AA1528" i="1"/>
  <c r="AD1527" i="1"/>
  <c r="AB1527" i="1"/>
  <c r="AC1527" i="1" s="1"/>
  <c r="AA1527" i="1"/>
  <c r="AB1526" i="1"/>
  <c r="AA1526" i="1"/>
  <c r="AD1525" i="1"/>
  <c r="AB1525" i="1"/>
  <c r="AC1525" i="1" s="1"/>
  <c r="AA1525" i="1"/>
  <c r="AB1524" i="1"/>
  <c r="AA1524" i="1"/>
  <c r="AD1523" i="1"/>
  <c r="AB1523" i="1"/>
  <c r="AC1523" i="1" s="1"/>
  <c r="AA1523" i="1"/>
  <c r="AB1522" i="1"/>
  <c r="AA1522" i="1"/>
  <c r="AD1521" i="1"/>
  <c r="AB1521" i="1"/>
  <c r="AC1521" i="1" s="1"/>
  <c r="AA1521" i="1"/>
  <c r="AB1520" i="1"/>
  <c r="AA1520" i="1"/>
  <c r="AD1519" i="1"/>
  <c r="AB1519" i="1"/>
  <c r="AC1519" i="1" s="1"/>
  <c r="AA1519" i="1"/>
  <c r="AB1518" i="1"/>
  <c r="AA1518" i="1"/>
  <c r="AD1517" i="1"/>
  <c r="AB1517" i="1"/>
  <c r="AC1517" i="1" s="1"/>
  <c r="AA1517" i="1"/>
  <c r="AB1516" i="1"/>
  <c r="AA1516" i="1"/>
  <c r="AD1515" i="1"/>
  <c r="AB1515" i="1"/>
  <c r="AC1515" i="1" s="1"/>
  <c r="AA1515" i="1"/>
  <c r="AB1514" i="1"/>
  <c r="AA1514" i="1"/>
  <c r="AD1513" i="1"/>
  <c r="AB1513" i="1"/>
  <c r="AC1513" i="1" s="1"/>
  <c r="AA1513" i="1"/>
  <c r="AB1512" i="1"/>
  <c r="AA1512" i="1"/>
  <c r="AD1511" i="1"/>
  <c r="AB1511" i="1"/>
  <c r="AC1511" i="1" s="1"/>
  <c r="AA1511" i="1"/>
  <c r="AB1510" i="1"/>
  <c r="AA1510" i="1"/>
  <c r="AD1509" i="1"/>
  <c r="AB1509" i="1"/>
  <c r="AC1509" i="1" s="1"/>
  <c r="AA1509" i="1"/>
  <c r="AB1508" i="1"/>
  <c r="AA1508" i="1"/>
  <c r="AD1507" i="1"/>
  <c r="AB1507" i="1"/>
  <c r="AC1507" i="1" s="1"/>
  <c r="AA1507" i="1"/>
  <c r="AB1506" i="1"/>
  <c r="AA1506" i="1"/>
  <c r="AD1505" i="1"/>
  <c r="AB1505" i="1"/>
  <c r="AC1505" i="1" s="1"/>
  <c r="AA1505" i="1"/>
  <c r="AB1504" i="1"/>
  <c r="AA1504" i="1"/>
  <c r="AD1503" i="1"/>
  <c r="AB1503" i="1"/>
  <c r="AC1503" i="1" s="1"/>
  <c r="AA1503" i="1"/>
  <c r="AB1502" i="1"/>
  <c r="AA1502" i="1"/>
  <c r="AD1501" i="1"/>
  <c r="AB1501" i="1"/>
  <c r="AC1501" i="1" s="1"/>
  <c r="AA1501" i="1"/>
  <c r="AB1500" i="1"/>
  <c r="AA1500" i="1"/>
  <c r="AD1499" i="1"/>
  <c r="AB1499" i="1"/>
  <c r="AC1499" i="1" s="1"/>
  <c r="AA1499" i="1"/>
  <c r="AB1498" i="1"/>
  <c r="AA1498" i="1"/>
  <c r="AD1497" i="1"/>
  <c r="AB1497" i="1"/>
  <c r="AC1497" i="1" s="1"/>
  <c r="AA1497" i="1"/>
  <c r="AB1496" i="1"/>
  <c r="AA1496" i="1"/>
  <c r="AD1495" i="1"/>
  <c r="AB1495" i="1"/>
  <c r="AC1495" i="1" s="1"/>
  <c r="AA1495" i="1"/>
  <c r="AB1494" i="1"/>
  <c r="AA1494" i="1"/>
  <c r="AD1493" i="1"/>
  <c r="AB1493" i="1"/>
  <c r="AC1493" i="1" s="1"/>
  <c r="AA1493" i="1"/>
  <c r="AB1492" i="1"/>
  <c r="AA1492" i="1"/>
  <c r="AD1491" i="1"/>
  <c r="AB1491" i="1"/>
  <c r="AC1491" i="1" s="1"/>
  <c r="AA1491" i="1"/>
  <c r="AB1490" i="1"/>
  <c r="AA1490" i="1"/>
  <c r="AD1489" i="1"/>
  <c r="AB1489" i="1"/>
  <c r="AC1489" i="1" s="1"/>
  <c r="AA1489" i="1"/>
  <c r="AB1488" i="1"/>
  <c r="AA1488" i="1"/>
  <c r="AD1487" i="1"/>
  <c r="AB1487" i="1"/>
  <c r="AC1487" i="1" s="1"/>
  <c r="AA1487" i="1"/>
  <c r="AB1486" i="1"/>
  <c r="AA1486" i="1"/>
  <c r="AD1485" i="1"/>
  <c r="AB1485" i="1"/>
  <c r="AC1485" i="1" s="1"/>
  <c r="AA1485" i="1"/>
  <c r="AB1484" i="1"/>
  <c r="AA1484" i="1"/>
  <c r="AD1483" i="1"/>
  <c r="AB1483" i="1"/>
  <c r="AC1483" i="1" s="1"/>
  <c r="AA1483" i="1"/>
  <c r="AB1482" i="1"/>
  <c r="AA1482" i="1"/>
  <c r="AD1481" i="1"/>
  <c r="AB1481" i="1"/>
  <c r="AC1481" i="1" s="1"/>
  <c r="AA1481" i="1"/>
  <c r="AB1480" i="1"/>
  <c r="AA1480" i="1"/>
  <c r="AD1479" i="1"/>
  <c r="AB1479" i="1"/>
  <c r="AC1479" i="1" s="1"/>
  <c r="AA1479" i="1"/>
  <c r="AB1478" i="1"/>
  <c r="AA1478" i="1"/>
  <c r="AD1477" i="1"/>
  <c r="AB1477" i="1"/>
  <c r="AC1477" i="1" s="1"/>
  <c r="AA1477" i="1"/>
  <c r="AB1476" i="1"/>
  <c r="AA1476" i="1"/>
  <c r="AD1475" i="1"/>
  <c r="AB1475" i="1"/>
  <c r="AC1475" i="1" s="1"/>
  <c r="AA1475" i="1"/>
  <c r="AB1474" i="1"/>
  <c r="AA1474" i="1"/>
  <c r="AD1473" i="1"/>
  <c r="AB1473" i="1"/>
  <c r="AC1473" i="1" s="1"/>
  <c r="AA1473" i="1"/>
  <c r="AB1472" i="1"/>
  <c r="AA1472" i="1"/>
  <c r="AD1471" i="1"/>
  <c r="AB1471" i="1"/>
  <c r="AC1471" i="1" s="1"/>
  <c r="AA1471" i="1"/>
  <c r="AB1470" i="1"/>
  <c r="AA1470" i="1"/>
  <c r="AD1469" i="1"/>
  <c r="AB1469" i="1"/>
  <c r="AC1469" i="1" s="1"/>
  <c r="AA1469" i="1"/>
  <c r="AB1468" i="1"/>
  <c r="AA1468" i="1"/>
  <c r="AD1467" i="1"/>
  <c r="AB1467" i="1"/>
  <c r="AC1467" i="1" s="1"/>
  <c r="AA1467" i="1"/>
  <c r="AB1466" i="1"/>
  <c r="AA1466" i="1"/>
  <c r="AD1465" i="1"/>
  <c r="AB1465" i="1"/>
  <c r="AC1465" i="1" s="1"/>
  <c r="AA1465" i="1"/>
  <c r="AB1464" i="1"/>
  <c r="AA1464" i="1"/>
  <c r="AD1463" i="1"/>
  <c r="AB1463" i="1"/>
  <c r="AC1463" i="1" s="1"/>
  <c r="AA1463" i="1"/>
  <c r="AB1462" i="1"/>
  <c r="AA1462" i="1"/>
  <c r="AD1461" i="1"/>
  <c r="AB1461" i="1"/>
  <c r="AC1461" i="1" s="1"/>
  <c r="AA1461" i="1"/>
  <c r="AB1460" i="1"/>
  <c r="AA1460" i="1"/>
  <c r="AD1459" i="1"/>
  <c r="AB1459" i="1"/>
  <c r="AC1459" i="1" s="1"/>
  <c r="AA1459" i="1"/>
  <c r="AB1458" i="1"/>
  <c r="AA1458" i="1"/>
  <c r="AD1457" i="1"/>
  <c r="AB1457" i="1"/>
  <c r="AC1457" i="1" s="1"/>
  <c r="AA1457" i="1"/>
  <c r="AB1456" i="1"/>
  <c r="AA1456" i="1"/>
  <c r="AD1455" i="1"/>
  <c r="AB1455" i="1"/>
  <c r="AC1455" i="1" s="1"/>
  <c r="AA1455" i="1"/>
  <c r="AB1454" i="1"/>
  <c r="AA1454" i="1"/>
  <c r="AD1453" i="1"/>
  <c r="AB1453" i="1"/>
  <c r="AC1453" i="1" s="1"/>
  <c r="AA1453" i="1"/>
  <c r="AB1452" i="1"/>
  <c r="AA1452" i="1"/>
  <c r="AD1451" i="1"/>
  <c r="AB1451" i="1"/>
  <c r="AC1451" i="1" s="1"/>
  <c r="AA1451" i="1"/>
  <c r="AB1450" i="1"/>
  <c r="AA1450" i="1"/>
  <c r="AD1449" i="1"/>
  <c r="AB1449" i="1"/>
  <c r="AC1449" i="1" s="1"/>
  <c r="AA1449" i="1"/>
  <c r="AB1448" i="1"/>
  <c r="AA1448" i="1"/>
  <c r="AD1447" i="1"/>
  <c r="AB1447" i="1"/>
  <c r="AC1447" i="1" s="1"/>
  <c r="AA1447" i="1"/>
  <c r="AB1446" i="1"/>
  <c r="AA1446" i="1"/>
  <c r="AD1445" i="1"/>
  <c r="AB1445" i="1"/>
  <c r="AC1445" i="1" s="1"/>
  <c r="AA1445" i="1"/>
  <c r="AB1444" i="1"/>
  <c r="AA1444" i="1"/>
  <c r="AD1443" i="1"/>
  <c r="AB1443" i="1"/>
  <c r="AC1443" i="1" s="1"/>
  <c r="AA1443" i="1"/>
  <c r="AB1442" i="1"/>
  <c r="AA1442" i="1"/>
  <c r="AD1441" i="1"/>
  <c r="AB1441" i="1"/>
  <c r="AC1441" i="1" s="1"/>
  <c r="AA1441" i="1"/>
  <c r="AB1440" i="1"/>
  <c r="AA1440" i="1"/>
  <c r="AD1439" i="1"/>
  <c r="AB1439" i="1"/>
  <c r="AC1439" i="1" s="1"/>
  <c r="AA1439" i="1"/>
  <c r="AB1438" i="1"/>
  <c r="AA1438" i="1"/>
  <c r="AD1437" i="1"/>
  <c r="AB1437" i="1"/>
  <c r="AC1437" i="1" s="1"/>
  <c r="AA1437" i="1"/>
  <c r="AB1436" i="1"/>
  <c r="AA1436" i="1"/>
  <c r="AD1435" i="1"/>
  <c r="AB1435" i="1"/>
  <c r="AC1435" i="1" s="1"/>
  <c r="AA1435" i="1"/>
  <c r="AB1434" i="1"/>
  <c r="AA1434" i="1"/>
  <c r="AD1433" i="1"/>
  <c r="AB1433" i="1"/>
  <c r="AC1433" i="1" s="1"/>
  <c r="AA1433" i="1"/>
  <c r="AB1432" i="1"/>
  <c r="AA1432" i="1"/>
  <c r="AD1431" i="1"/>
  <c r="AB1431" i="1"/>
  <c r="AC1431" i="1" s="1"/>
  <c r="AA1431" i="1"/>
  <c r="AB1430" i="1"/>
  <c r="AA1430" i="1"/>
  <c r="AD1429" i="1"/>
  <c r="AB1429" i="1"/>
  <c r="AC1429" i="1" s="1"/>
  <c r="AA1429" i="1"/>
  <c r="AB1428" i="1"/>
  <c r="AA1428" i="1"/>
  <c r="AD1427" i="1"/>
  <c r="AB1427" i="1"/>
  <c r="AC1427" i="1" s="1"/>
  <c r="AA1427" i="1"/>
  <c r="AB1426" i="1"/>
  <c r="AA1426" i="1"/>
  <c r="AD1425" i="1"/>
  <c r="AB1425" i="1"/>
  <c r="AC1425" i="1" s="1"/>
  <c r="AA1425" i="1"/>
  <c r="AB1424" i="1"/>
  <c r="AA1424" i="1"/>
  <c r="AB1423" i="1"/>
  <c r="AC1423" i="1" s="1"/>
  <c r="AA1423" i="1"/>
  <c r="AD1422" i="1"/>
  <c r="AB1422" i="1"/>
  <c r="AC1422" i="1" s="1"/>
  <c r="AA1422" i="1"/>
  <c r="AB1421" i="1"/>
  <c r="AC1421" i="1" s="1"/>
  <c r="AA1421" i="1"/>
  <c r="AD1420" i="1"/>
  <c r="AB1420" i="1"/>
  <c r="AC1420" i="1" s="1"/>
  <c r="AA1420" i="1"/>
  <c r="AB1419" i="1"/>
  <c r="AC1419" i="1" s="1"/>
  <c r="AA1419" i="1"/>
  <c r="AD1418" i="1"/>
  <c r="AB1418" i="1"/>
  <c r="AC1418" i="1" s="1"/>
  <c r="AA1418" i="1"/>
  <c r="AB1417" i="1"/>
  <c r="AC1417" i="1" s="1"/>
  <c r="AA1417" i="1"/>
  <c r="AD1416" i="1"/>
  <c r="AB1416" i="1"/>
  <c r="AC1416" i="1" s="1"/>
  <c r="AA1416" i="1"/>
  <c r="AB1415" i="1"/>
  <c r="AC1415" i="1" s="1"/>
  <c r="AA1415" i="1"/>
  <c r="AD1414" i="1"/>
  <c r="AB1414" i="1"/>
  <c r="AC1414" i="1" s="1"/>
  <c r="AA1414" i="1"/>
  <c r="AB1413" i="1"/>
  <c r="AC1413" i="1" s="1"/>
  <c r="AA1413" i="1"/>
  <c r="AD1412" i="1"/>
  <c r="AB1412" i="1"/>
  <c r="AC1412" i="1" s="1"/>
  <c r="AA1412" i="1"/>
  <c r="AB1411" i="1"/>
  <c r="AC1411" i="1" s="1"/>
  <c r="AA1411" i="1"/>
  <c r="AD1410" i="1"/>
  <c r="AB1410" i="1"/>
  <c r="AC1410" i="1" s="1"/>
  <c r="AA1410" i="1"/>
  <c r="AB1409" i="1"/>
  <c r="AC1409" i="1" s="1"/>
  <c r="AA1409" i="1"/>
  <c r="AD1408" i="1"/>
  <c r="AB1408" i="1"/>
  <c r="AC1408" i="1" s="1"/>
  <c r="AA1408" i="1"/>
  <c r="AB1407" i="1"/>
  <c r="AC1407" i="1" s="1"/>
  <c r="AA1407" i="1"/>
  <c r="AD1406" i="1"/>
  <c r="AB1406" i="1"/>
  <c r="AC1406" i="1" s="1"/>
  <c r="AA1406" i="1"/>
  <c r="AB1405" i="1"/>
  <c r="AC1405" i="1" s="1"/>
  <c r="AA1405" i="1"/>
  <c r="AD1404" i="1"/>
  <c r="AB1404" i="1"/>
  <c r="AC1404" i="1" s="1"/>
  <c r="AA1404" i="1"/>
  <c r="AB1403" i="1"/>
  <c r="AC1403" i="1" s="1"/>
  <c r="AA1403" i="1"/>
  <c r="AD1402" i="1"/>
  <c r="AB1402" i="1"/>
  <c r="AC1402" i="1" s="1"/>
  <c r="AA1402" i="1"/>
  <c r="AB1401" i="1"/>
  <c r="AC1401" i="1" s="1"/>
  <c r="AA1401" i="1"/>
  <c r="AD1400" i="1"/>
  <c r="AB1400" i="1"/>
  <c r="AC1400" i="1" s="1"/>
  <c r="AA1400" i="1"/>
  <c r="AB1399" i="1"/>
  <c r="AC1399" i="1" s="1"/>
  <c r="AA1399" i="1"/>
  <c r="AD1398" i="1"/>
  <c r="AB1398" i="1"/>
  <c r="AC1398" i="1" s="1"/>
  <c r="AA1398" i="1"/>
  <c r="AB1397" i="1"/>
  <c r="AC1397" i="1" s="1"/>
  <c r="AA1397" i="1"/>
  <c r="AD1396" i="1"/>
  <c r="AB1396" i="1"/>
  <c r="AC1396" i="1" s="1"/>
  <c r="AA1396" i="1"/>
  <c r="AB1395" i="1"/>
  <c r="AC1395" i="1" s="1"/>
  <c r="AA1395" i="1"/>
  <c r="AD1394" i="1"/>
  <c r="AB1394" i="1"/>
  <c r="AC1394" i="1" s="1"/>
  <c r="AA1394" i="1"/>
  <c r="AB1393" i="1"/>
  <c r="AC1393" i="1" s="1"/>
  <c r="AA1393" i="1"/>
  <c r="AD1392" i="1"/>
  <c r="AB1392" i="1"/>
  <c r="AC1392" i="1" s="1"/>
  <c r="AA1392" i="1"/>
  <c r="AB1391" i="1"/>
  <c r="AC1391" i="1" s="1"/>
  <c r="AA1391" i="1"/>
  <c r="AD1390" i="1"/>
  <c r="AB1390" i="1"/>
  <c r="AC1390" i="1" s="1"/>
  <c r="AA1390" i="1"/>
  <c r="AB1389" i="1"/>
  <c r="AC1389" i="1" s="1"/>
  <c r="AA1389" i="1"/>
  <c r="AD1388" i="1"/>
  <c r="AB1388" i="1"/>
  <c r="AC1388" i="1" s="1"/>
  <c r="AA1388" i="1"/>
  <c r="AB1387" i="1"/>
  <c r="AC1387" i="1" s="1"/>
  <c r="AA1387" i="1"/>
  <c r="AD1386" i="1"/>
  <c r="AB1386" i="1"/>
  <c r="AC1386" i="1" s="1"/>
  <c r="AA1386" i="1"/>
  <c r="AB1385" i="1"/>
  <c r="AC1385" i="1" s="1"/>
  <c r="AA1385" i="1"/>
  <c r="AD1384" i="1"/>
  <c r="AB1384" i="1"/>
  <c r="AC1384" i="1" s="1"/>
  <c r="AA1384" i="1"/>
  <c r="AB1383" i="1"/>
  <c r="AC1383" i="1" s="1"/>
  <c r="AA1383" i="1"/>
  <c r="AD1382" i="1"/>
  <c r="AB1382" i="1"/>
  <c r="AC1382" i="1" s="1"/>
  <c r="AA1382" i="1"/>
  <c r="AB1381" i="1"/>
  <c r="AC1381" i="1" s="1"/>
  <c r="AA1381" i="1"/>
  <c r="AD1380" i="1"/>
  <c r="AB1380" i="1"/>
  <c r="AC1380" i="1" s="1"/>
  <c r="AA1380" i="1"/>
  <c r="AB1379" i="1"/>
  <c r="AC1379" i="1" s="1"/>
  <c r="AA1379" i="1"/>
  <c r="AD1378" i="1"/>
  <c r="AB1378" i="1"/>
  <c r="AC1378" i="1" s="1"/>
  <c r="AA1378" i="1"/>
  <c r="AB1377" i="1"/>
  <c r="AC1377" i="1" s="1"/>
  <c r="AA1377" i="1"/>
  <c r="AD1376" i="1"/>
  <c r="AB1376" i="1"/>
  <c r="AC1376" i="1" s="1"/>
  <c r="AA1376" i="1"/>
  <c r="AB1375" i="1"/>
  <c r="AC1375" i="1" s="1"/>
  <c r="AA1375" i="1"/>
  <c r="AD1374" i="1"/>
  <c r="AB1374" i="1"/>
  <c r="AC1374" i="1" s="1"/>
  <c r="AA1374" i="1"/>
  <c r="AB1373" i="1"/>
  <c r="AC1373" i="1" s="1"/>
  <c r="AA1373" i="1"/>
  <c r="AD1372" i="1"/>
  <c r="AB1372" i="1"/>
  <c r="AC1372" i="1" s="1"/>
  <c r="AA1372" i="1"/>
  <c r="AB1371" i="1"/>
  <c r="AC1371" i="1" s="1"/>
  <c r="AA1371" i="1"/>
  <c r="AD1370" i="1"/>
  <c r="AB1370" i="1"/>
  <c r="AC1370" i="1" s="1"/>
  <c r="AA1370" i="1"/>
  <c r="AB1369" i="1"/>
  <c r="AC1369" i="1" s="1"/>
  <c r="AA1369" i="1"/>
  <c r="AD1368" i="1"/>
  <c r="AB1368" i="1"/>
  <c r="AC1368" i="1" s="1"/>
  <c r="AA1368" i="1"/>
  <c r="AB1367" i="1"/>
  <c r="AC1367" i="1" s="1"/>
  <c r="AA1367" i="1"/>
  <c r="AD1366" i="1"/>
  <c r="AB1366" i="1"/>
  <c r="AC1366" i="1" s="1"/>
  <c r="AA1366" i="1"/>
  <c r="AB1365" i="1"/>
  <c r="AC1365" i="1" s="1"/>
  <c r="AA1365" i="1"/>
  <c r="AD1364" i="1"/>
  <c r="AB1364" i="1"/>
  <c r="AC1364" i="1" s="1"/>
  <c r="AA1364" i="1"/>
  <c r="AB1363" i="1"/>
  <c r="AC1363" i="1" s="1"/>
  <c r="AA1363" i="1"/>
  <c r="AD1362" i="1"/>
  <c r="AB1362" i="1"/>
  <c r="AC1362" i="1" s="1"/>
  <c r="AA1362" i="1"/>
  <c r="AB1361" i="1"/>
  <c r="AC1361" i="1" s="1"/>
  <c r="AA1361" i="1"/>
  <c r="AD1360" i="1"/>
  <c r="AB1360" i="1"/>
  <c r="AC1360" i="1" s="1"/>
  <c r="AA1360" i="1"/>
  <c r="AB1359" i="1"/>
  <c r="AC1359" i="1" s="1"/>
  <c r="AA1359" i="1"/>
  <c r="AD1358" i="1"/>
  <c r="AB1358" i="1"/>
  <c r="AC1358" i="1" s="1"/>
  <c r="AA1358" i="1"/>
  <c r="AB1357" i="1"/>
  <c r="AC1357" i="1" s="1"/>
  <c r="AA1357" i="1"/>
  <c r="AD1356" i="1"/>
  <c r="AB1356" i="1"/>
  <c r="AC1356" i="1" s="1"/>
  <c r="AA1356" i="1"/>
  <c r="AB1355" i="1"/>
  <c r="AC1355" i="1" s="1"/>
  <c r="AA1355" i="1"/>
  <c r="AD1354" i="1"/>
  <c r="AB1354" i="1"/>
  <c r="AC1354" i="1" s="1"/>
  <c r="AA1354" i="1"/>
  <c r="AB1353" i="1"/>
  <c r="AC1353" i="1" s="1"/>
  <c r="AA1353" i="1"/>
  <c r="AD1352" i="1"/>
  <c r="AB1352" i="1"/>
  <c r="AC1352" i="1" s="1"/>
  <c r="AA1352" i="1"/>
  <c r="AB1351" i="1"/>
  <c r="AC1351" i="1" s="1"/>
  <c r="AA1351" i="1"/>
  <c r="AD1350" i="1"/>
  <c r="AB1350" i="1"/>
  <c r="AC1350" i="1" s="1"/>
  <c r="AA1350" i="1"/>
  <c r="AB1349" i="1"/>
  <c r="AC1349" i="1" s="1"/>
  <c r="AA1349" i="1"/>
  <c r="AD1348" i="1"/>
  <c r="AB1348" i="1"/>
  <c r="AC1348" i="1" s="1"/>
  <c r="AA1348" i="1"/>
  <c r="AB1347" i="1"/>
  <c r="AC1347" i="1" s="1"/>
  <c r="AA1347" i="1"/>
  <c r="AD1346" i="1"/>
  <c r="AB1346" i="1"/>
  <c r="AC1346" i="1" s="1"/>
  <c r="AA1346" i="1"/>
  <c r="AB1345" i="1"/>
  <c r="AC1345" i="1" s="1"/>
  <c r="AA1345" i="1"/>
  <c r="AD1344" i="1"/>
  <c r="AB1344" i="1"/>
  <c r="AC1344" i="1" s="1"/>
  <c r="AA1344" i="1"/>
  <c r="AB1343" i="1"/>
  <c r="AC1343" i="1" s="1"/>
  <c r="AA1343" i="1"/>
  <c r="AD1342" i="1"/>
  <c r="AB1342" i="1"/>
  <c r="AC1342" i="1" s="1"/>
  <c r="AA1342" i="1"/>
  <c r="AB1341" i="1"/>
  <c r="AC1341" i="1" s="1"/>
  <c r="AA1341" i="1"/>
  <c r="AD1340" i="1"/>
  <c r="AB1340" i="1"/>
  <c r="AC1340" i="1" s="1"/>
  <c r="AA1340" i="1"/>
  <c r="AB1339" i="1"/>
  <c r="AC1339" i="1" s="1"/>
  <c r="AA1339" i="1"/>
  <c r="AD1338" i="1"/>
  <c r="AB1338" i="1"/>
  <c r="AC1338" i="1" s="1"/>
  <c r="AA1338" i="1"/>
  <c r="AB1337" i="1"/>
  <c r="AC1337" i="1" s="1"/>
  <c r="AA1337" i="1"/>
  <c r="AD1336" i="1"/>
  <c r="AB1336" i="1"/>
  <c r="AC1336" i="1" s="1"/>
  <c r="AA1336" i="1"/>
  <c r="AB1335" i="1"/>
  <c r="AC1335" i="1" s="1"/>
  <c r="AA1335" i="1"/>
  <c r="AD1334" i="1"/>
  <c r="AB1334" i="1"/>
  <c r="AC1334" i="1" s="1"/>
  <c r="AA1334" i="1"/>
  <c r="AB1333" i="1"/>
  <c r="AC1333" i="1" s="1"/>
  <c r="AA1333" i="1"/>
  <c r="AD1332" i="1"/>
  <c r="AB1332" i="1"/>
  <c r="AC1332" i="1" s="1"/>
  <c r="AA1332" i="1"/>
  <c r="AB1331" i="1"/>
  <c r="AC1331" i="1" s="1"/>
  <c r="AA1331" i="1"/>
  <c r="AD1330" i="1"/>
  <c r="AB1330" i="1"/>
  <c r="AC1330" i="1" s="1"/>
  <c r="AA1330" i="1"/>
  <c r="AB1329" i="1"/>
  <c r="AC1329" i="1" s="1"/>
  <c r="AA1329" i="1"/>
  <c r="AD1328" i="1"/>
  <c r="AB1328" i="1"/>
  <c r="AC1328" i="1" s="1"/>
  <c r="AA1328" i="1"/>
  <c r="AB1327" i="1"/>
  <c r="AC1327" i="1" s="1"/>
  <c r="AA1327" i="1"/>
  <c r="AD1326" i="1"/>
  <c r="AB1326" i="1"/>
  <c r="AC1326" i="1" s="1"/>
  <c r="AA1326" i="1"/>
  <c r="AB1325" i="1"/>
  <c r="AC1325" i="1" s="1"/>
  <c r="AA1325" i="1"/>
  <c r="AD1324" i="1"/>
  <c r="AB1324" i="1"/>
  <c r="AC1324" i="1" s="1"/>
  <c r="AA1324" i="1"/>
  <c r="AB1323" i="1"/>
  <c r="AC1323" i="1" s="1"/>
  <c r="AA1323" i="1"/>
  <c r="AD1322" i="1"/>
  <c r="AB1322" i="1"/>
  <c r="AC1322" i="1" s="1"/>
  <c r="AA1322" i="1"/>
  <c r="AB1321" i="1"/>
  <c r="AC1321" i="1" s="1"/>
  <c r="AA1321" i="1"/>
  <c r="AD1320" i="1"/>
  <c r="AB1320" i="1"/>
  <c r="AC1320" i="1" s="1"/>
  <c r="AA1320" i="1"/>
  <c r="AB1319" i="1"/>
  <c r="AC1319" i="1" s="1"/>
  <c r="AA1319" i="1"/>
  <c r="AD1318" i="1"/>
  <c r="AB1318" i="1"/>
  <c r="AC1318" i="1" s="1"/>
  <c r="AA1318" i="1"/>
  <c r="AB1317" i="1"/>
  <c r="AC1317" i="1" s="1"/>
  <c r="AA1317" i="1"/>
  <c r="AD1316" i="1"/>
  <c r="AB1316" i="1"/>
  <c r="AC1316" i="1" s="1"/>
  <c r="AA1316" i="1"/>
  <c r="AB1315" i="1"/>
  <c r="AC1315" i="1" s="1"/>
  <c r="AA1315" i="1"/>
  <c r="AD1314" i="1"/>
  <c r="AB1314" i="1"/>
  <c r="AC1314" i="1" s="1"/>
  <c r="AA1314" i="1"/>
  <c r="AB1313" i="1"/>
  <c r="AC1313" i="1" s="1"/>
  <c r="AA1313" i="1"/>
  <c r="AD1312" i="1"/>
  <c r="AB1312" i="1"/>
  <c r="AC1312" i="1" s="1"/>
  <c r="AA1312" i="1"/>
  <c r="AB1311" i="1"/>
  <c r="AC1311" i="1" s="1"/>
  <c r="AA1311" i="1"/>
  <c r="AD1310" i="1"/>
  <c r="AB1310" i="1"/>
  <c r="AC1310" i="1" s="1"/>
  <c r="AA1310" i="1"/>
  <c r="AB1309" i="1"/>
  <c r="AC1309" i="1" s="1"/>
  <c r="AA1309" i="1"/>
  <c r="AD1308" i="1"/>
  <c r="AB1308" i="1"/>
  <c r="AC1308" i="1" s="1"/>
  <c r="AA1308" i="1"/>
  <c r="AB1307" i="1"/>
  <c r="AC1307" i="1" s="1"/>
  <c r="AA1307" i="1"/>
  <c r="AD1306" i="1"/>
  <c r="AB1306" i="1"/>
  <c r="AC1306" i="1" s="1"/>
  <c r="AA1306" i="1"/>
  <c r="AB1305" i="1"/>
  <c r="AC1305" i="1" s="1"/>
  <c r="AA1305" i="1"/>
  <c r="AD1304" i="1"/>
  <c r="AB1304" i="1"/>
  <c r="AC1304" i="1" s="1"/>
  <c r="AA1304" i="1"/>
  <c r="AB1303" i="1"/>
  <c r="AC1303" i="1" s="1"/>
  <c r="AA1303" i="1"/>
  <c r="AD1302" i="1"/>
  <c r="AB1302" i="1"/>
  <c r="AC1302" i="1" s="1"/>
  <c r="AA1302" i="1"/>
  <c r="AB1301" i="1"/>
  <c r="AC1301" i="1" s="1"/>
  <c r="AA1301" i="1"/>
  <c r="AD1300" i="1"/>
  <c r="AB1300" i="1"/>
  <c r="AC1300" i="1" s="1"/>
  <c r="AA1300" i="1"/>
  <c r="AB1299" i="1"/>
  <c r="AC1299" i="1" s="1"/>
  <c r="AA1299" i="1"/>
  <c r="AD1298" i="1"/>
  <c r="AB1298" i="1"/>
  <c r="AC1298" i="1" s="1"/>
  <c r="AA1298" i="1"/>
  <c r="AB1297" i="1"/>
  <c r="AC1297" i="1" s="1"/>
  <c r="AA1297" i="1"/>
  <c r="AD1296" i="1"/>
  <c r="AB1296" i="1"/>
  <c r="AC1296" i="1" s="1"/>
  <c r="AA1296" i="1"/>
  <c r="AB1295" i="1"/>
  <c r="AC1295" i="1" s="1"/>
  <c r="AA1295" i="1"/>
  <c r="AD1294" i="1"/>
  <c r="AB1294" i="1"/>
  <c r="AC1294" i="1" s="1"/>
  <c r="AA1294" i="1"/>
  <c r="AB1293" i="1"/>
  <c r="AC1293" i="1" s="1"/>
  <c r="AA1293" i="1"/>
  <c r="AD1292" i="1"/>
  <c r="AB1292" i="1"/>
  <c r="AC1292" i="1" s="1"/>
  <c r="AA1292" i="1"/>
  <c r="AB1291" i="1"/>
  <c r="AC1291" i="1" s="1"/>
  <c r="AA1291" i="1"/>
  <c r="AD1290" i="1"/>
  <c r="AB1290" i="1"/>
  <c r="AC1290" i="1" s="1"/>
  <c r="AA1290" i="1"/>
  <c r="AB1289" i="1"/>
  <c r="AC1289" i="1" s="1"/>
  <c r="AA1289" i="1"/>
  <c r="AD1288" i="1"/>
  <c r="AB1288" i="1"/>
  <c r="AC1288" i="1" s="1"/>
  <c r="AA1288" i="1"/>
  <c r="AB1287" i="1"/>
  <c r="AC1287" i="1" s="1"/>
  <c r="AA1287" i="1"/>
  <c r="AD1286" i="1"/>
  <c r="AB1286" i="1"/>
  <c r="AC1286" i="1" s="1"/>
  <c r="AA1286" i="1"/>
  <c r="AB1285" i="1"/>
  <c r="AC1285" i="1" s="1"/>
  <c r="AA1285" i="1"/>
  <c r="AD1284" i="1"/>
  <c r="AB1284" i="1"/>
  <c r="AC1284" i="1" s="1"/>
  <c r="AA1284" i="1"/>
  <c r="AB1283" i="1"/>
  <c r="AC1283" i="1" s="1"/>
  <c r="AA1283" i="1"/>
  <c r="AD1282" i="1"/>
  <c r="AB1282" i="1"/>
  <c r="AC1282" i="1" s="1"/>
  <c r="AA1282" i="1"/>
  <c r="AB1281" i="1"/>
  <c r="AC1281" i="1" s="1"/>
  <c r="AA1281" i="1"/>
  <c r="AD1280" i="1"/>
  <c r="AB1280" i="1"/>
  <c r="AC1280" i="1" s="1"/>
  <c r="AA1280" i="1"/>
  <c r="AB1279" i="1"/>
  <c r="AC1279" i="1" s="1"/>
  <c r="AA1279" i="1"/>
  <c r="AD1278" i="1"/>
  <c r="AB1278" i="1"/>
  <c r="AC1278" i="1" s="1"/>
  <c r="AA1278" i="1"/>
  <c r="AB1277" i="1"/>
  <c r="AC1277" i="1" s="1"/>
  <c r="AA1277" i="1"/>
  <c r="AD1276" i="1"/>
  <c r="AB1276" i="1"/>
  <c r="AC1276" i="1" s="1"/>
  <c r="AA1276" i="1"/>
  <c r="AB1275" i="1"/>
  <c r="AC1275" i="1" s="1"/>
  <c r="AA1275" i="1"/>
  <c r="AD1274" i="1"/>
  <c r="AB1274" i="1"/>
  <c r="AC1274" i="1" s="1"/>
  <c r="AA1274" i="1"/>
  <c r="AB1273" i="1"/>
  <c r="AC1273" i="1" s="1"/>
  <c r="AA1273" i="1"/>
  <c r="AD1272" i="1"/>
  <c r="AB1272" i="1"/>
  <c r="AC1272" i="1" s="1"/>
  <c r="AA1272" i="1"/>
  <c r="AB1271" i="1"/>
  <c r="AC1271" i="1" s="1"/>
  <c r="AA1271" i="1"/>
  <c r="AD1270" i="1"/>
  <c r="AB1270" i="1"/>
  <c r="AC1270" i="1" s="1"/>
  <c r="AA1270" i="1"/>
  <c r="AB1269" i="1"/>
  <c r="AC1269" i="1" s="1"/>
  <c r="AA1269" i="1"/>
  <c r="AD1268" i="1"/>
  <c r="AB1268" i="1"/>
  <c r="AC1268" i="1" s="1"/>
  <c r="AA1268" i="1"/>
  <c r="AB1267" i="1"/>
  <c r="AC1267" i="1" s="1"/>
  <c r="AA1267" i="1"/>
  <c r="AD1266" i="1"/>
  <c r="AB1266" i="1"/>
  <c r="AC1266" i="1" s="1"/>
  <c r="AA1266" i="1"/>
  <c r="AB1265" i="1"/>
  <c r="AC1265" i="1" s="1"/>
  <c r="AA1265" i="1"/>
  <c r="AD1264" i="1"/>
  <c r="AB1264" i="1"/>
  <c r="AC1264" i="1" s="1"/>
  <c r="AA1264" i="1"/>
  <c r="AB1263" i="1"/>
  <c r="AC1263" i="1" s="1"/>
  <c r="AA1263" i="1"/>
  <c r="AD1262" i="1"/>
  <c r="AB1262" i="1"/>
  <c r="AC1262" i="1" s="1"/>
  <c r="AA1262" i="1"/>
  <c r="AB1261" i="1"/>
  <c r="AC1261" i="1" s="1"/>
  <c r="AA1261" i="1"/>
  <c r="AD1260" i="1"/>
  <c r="AB1260" i="1"/>
  <c r="AC1260" i="1" s="1"/>
  <c r="AA1260" i="1"/>
  <c r="AB1259" i="1"/>
  <c r="AC1259" i="1" s="1"/>
  <c r="AA1259" i="1"/>
  <c r="AD1258" i="1"/>
  <c r="AB1258" i="1"/>
  <c r="AC1258" i="1" s="1"/>
  <c r="AA1258" i="1"/>
  <c r="AB1257" i="1"/>
  <c r="AC1257" i="1" s="1"/>
  <c r="AA1257" i="1"/>
  <c r="AD1256" i="1"/>
  <c r="AB1256" i="1"/>
  <c r="AC1256" i="1" s="1"/>
  <c r="AA1256" i="1"/>
  <c r="AB1255" i="1"/>
  <c r="AC1255" i="1" s="1"/>
  <c r="AA1255" i="1"/>
  <c r="AD1254" i="1"/>
  <c r="AB1254" i="1"/>
  <c r="AC1254" i="1" s="1"/>
  <c r="AA1254" i="1"/>
  <c r="AB1253" i="1"/>
  <c r="AC1253" i="1" s="1"/>
  <c r="AA1253" i="1"/>
  <c r="AD1252" i="1"/>
  <c r="AB1252" i="1"/>
  <c r="AC1252" i="1" s="1"/>
  <c r="AA1252" i="1"/>
  <c r="AB1251" i="1"/>
  <c r="AC1251" i="1" s="1"/>
  <c r="AA1251" i="1"/>
  <c r="AD1250" i="1"/>
  <c r="AB1250" i="1"/>
  <c r="AC1250" i="1" s="1"/>
  <c r="AA1250" i="1"/>
  <c r="AB1249" i="1"/>
  <c r="AC1249" i="1" s="1"/>
  <c r="AA1249" i="1"/>
  <c r="AD1248" i="1"/>
  <c r="AB1248" i="1"/>
  <c r="AC1248" i="1" s="1"/>
  <c r="AA1248" i="1"/>
  <c r="AB1247" i="1"/>
  <c r="AC1247" i="1" s="1"/>
  <c r="AA1247" i="1"/>
  <c r="AD1246" i="1"/>
  <c r="AB1246" i="1"/>
  <c r="AC1246" i="1" s="1"/>
  <c r="AA1246" i="1"/>
  <c r="AB1245" i="1"/>
  <c r="AC1245" i="1" s="1"/>
  <c r="AA1245" i="1"/>
  <c r="AD1244" i="1"/>
  <c r="AB1244" i="1"/>
  <c r="AC1244" i="1" s="1"/>
  <c r="AA1244" i="1"/>
  <c r="AB1243" i="1"/>
  <c r="AC1243" i="1" s="1"/>
  <c r="AA1243" i="1"/>
  <c r="AD1242" i="1"/>
  <c r="AB1242" i="1"/>
  <c r="AC1242" i="1" s="1"/>
  <c r="AA1242" i="1"/>
  <c r="AB1241" i="1"/>
  <c r="AC1241" i="1" s="1"/>
  <c r="AA1241" i="1"/>
  <c r="AD1240" i="1"/>
  <c r="AB1240" i="1"/>
  <c r="AC1240" i="1" s="1"/>
  <c r="AA1240" i="1"/>
  <c r="AB1239" i="1"/>
  <c r="AC1239" i="1" s="1"/>
  <c r="AA1239" i="1"/>
  <c r="AD1238" i="1"/>
  <c r="AB1238" i="1"/>
  <c r="AC1238" i="1" s="1"/>
  <c r="AA1238" i="1"/>
  <c r="AB1237" i="1"/>
  <c r="AC1237" i="1" s="1"/>
  <c r="AA1237" i="1"/>
  <c r="AD1236" i="1"/>
  <c r="AB1236" i="1"/>
  <c r="AC1236" i="1" s="1"/>
  <c r="AA1236" i="1"/>
  <c r="AB1235" i="1"/>
  <c r="AC1235" i="1" s="1"/>
  <c r="AA1235" i="1"/>
  <c r="AD1234" i="1"/>
  <c r="AB1234" i="1"/>
  <c r="AC1234" i="1" s="1"/>
  <c r="AA1234" i="1"/>
  <c r="AB1233" i="1"/>
  <c r="AC1233" i="1" s="1"/>
  <c r="AA1233" i="1"/>
  <c r="AD1232" i="1"/>
  <c r="AB1232" i="1"/>
  <c r="AC1232" i="1" s="1"/>
  <c r="AA1232" i="1"/>
  <c r="AB1231" i="1"/>
  <c r="AC1231" i="1" s="1"/>
  <c r="AA1231" i="1"/>
  <c r="AD1230" i="1"/>
  <c r="AB1230" i="1"/>
  <c r="AC1230" i="1" s="1"/>
  <c r="AA1230" i="1"/>
  <c r="AB1229" i="1"/>
  <c r="AC1229" i="1" s="1"/>
  <c r="AA1229" i="1"/>
  <c r="AD1228" i="1"/>
  <c r="AB1228" i="1"/>
  <c r="AC1228" i="1" s="1"/>
  <c r="AA1228" i="1"/>
  <c r="AB1227" i="1"/>
  <c r="AC1227" i="1" s="1"/>
  <c r="AA1227" i="1"/>
  <c r="AD1226" i="1"/>
  <c r="AB1226" i="1"/>
  <c r="AC1226" i="1" s="1"/>
  <c r="AA1226" i="1"/>
  <c r="AB1225" i="1"/>
  <c r="AC1225" i="1" s="1"/>
  <c r="AA1225" i="1"/>
  <c r="AD1224" i="1"/>
  <c r="AB1224" i="1"/>
  <c r="AC1224" i="1" s="1"/>
  <c r="AA1224" i="1"/>
  <c r="AB1223" i="1"/>
  <c r="AC1223" i="1" s="1"/>
  <c r="AA1223" i="1"/>
  <c r="AD1222" i="1"/>
  <c r="AB1222" i="1"/>
  <c r="AC1222" i="1" s="1"/>
  <c r="AA1222" i="1"/>
  <c r="AB1221" i="1"/>
  <c r="AC1221" i="1" s="1"/>
  <c r="AA1221" i="1"/>
  <c r="AD1220" i="1"/>
  <c r="AB1220" i="1"/>
  <c r="AC1220" i="1" s="1"/>
  <c r="AA1220" i="1"/>
  <c r="AB1219" i="1"/>
  <c r="AC1219" i="1" s="1"/>
  <c r="AA1219" i="1"/>
  <c r="AD1218" i="1"/>
  <c r="AB1218" i="1"/>
  <c r="AC1218" i="1" s="1"/>
  <c r="AA1218" i="1"/>
  <c r="AB1217" i="1"/>
  <c r="AC1217" i="1" s="1"/>
  <c r="AA1217" i="1"/>
  <c r="AD1216" i="1"/>
  <c r="AB1216" i="1"/>
  <c r="AC1216" i="1" s="1"/>
  <c r="AA1216" i="1"/>
  <c r="AB1215" i="1"/>
  <c r="AC1215" i="1" s="1"/>
  <c r="AA1215" i="1"/>
  <c r="AD1214" i="1"/>
  <c r="AB1214" i="1"/>
  <c r="AC1214" i="1" s="1"/>
  <c r="AA1214" i="1"/>
  <c r="AB1213" i="1"/>
  <c r="AC1213" i="1" s="1"/>
  <c r="AA1213" i="1"/>
  <c r="AD1212" i="1"/>
  <c r="AB1212" i="1"/>
  <c r="AC1212" i="1" s="1"/>
  <c r="AA1212" i="1"/>
  <c r="AB1211" i="1"/>
  <c r="AC1211" i="1" s="1"/>
  <c r="AA1211" i="1"/>
  <c r="AD1210" i="1"/>
  <c r="AB1210" i="1"/>
  <c r="AC1210" i="1" s="1"/>
  <c r="AA1210" i="1"/>
  <c r="AB1209" i="1"/>
  <c r="AC1209" i="1" s="1"/>
  <c r="AA1209" i="1"/>
  <c r="AD1208" i="1"/>
  <c r="AB1208" i="1"/>
  <c r="AC1208" i="1" s="1"/>
  <c r="AA1208" i="1"/>
  <c r="AB1207" i="1"/>
  <c r="AC1207" i="1" s="1"/>
  <c r="AA1207" i="1"/>
  <c r="AD1206" i="1"/>
  <c r="AB1206" i="1"/>
  <c r="AC1206" i="1" s="1"/>
  <c r="AA1206" i="1"/>
  <c r="AB1205" i="1"/>
  <c r="AC1205" i="1" s="1"/>
  <c r="AA1205" i="1"/>
  <c r="AD1204" i="1"/>
  <c r="AB1204" i="1"/>
  <c r="AC1204" i="1" s="1"/>
  <c r="AA1204" i="1"/>
  <c r="AB1203" i="1"/>
  <c r="AC1203" i="1" s="1"/>
  <c r="AA1203" i="1"/>
  <c r="AD1202" i="1"/>
  <c r="AB1202" i="1"/>
  <c r="AC1202" i="1" s="1"/>
  <c r="AA1202" i="1"/>
  <c r="AB1201" i="1"/>
  <c r="AC1201" i="1" s="1"/>
  <c r="AA1201" i="1"/>
  <c r="AD1200" i="1"/>
  <c r="AB1200" i="1"/>
  <c r="AC1200" i="1" s="1"/>
  <c r="AA1200" i="1"/>
  <c r="AB1199" i="1"/>
  <c r="AC1199" i="1" s="1"/>
  <c r="AA1199" i="1"/>
  <c r="AD1198" i="1"/>
  <c r="AB1198" i="1"/>
  <c r="AC1198" i="1" s="1"/>
  <c r="AA1198" i="1"/>
  <c r="AB1197" i="1"/>
  <c r="AC1197" i="1" s="1"/>
  <c r="AA1197" i="1"/>
  <c r="AD1196" i="1"/>
  <c r="AB1196" i="1"/>
  <c r="AC1196" i="1" s="1"/>
  <c r="AA1196" i="1"/>
  <c r="AB1195" i="1"/>
  <c r="AC1195" i="1" s="1"/>
  <c r="AA1195" i="1"/>
  <c r="AD1194" i="1"/>
  <c r="AB1194" i="1"/>
  <c r="AC1194" i="1" s="1"/>
  <c r="AA1194" i="1"/>
  <c r="AB1193" i="1"/>
  <c r="AC1193" i="1" s="1"/>
  <c r="AA1193" i="1"/>
  <c r="AD1192" i="1"/>
  <c r="AB1192" i="1"/>
  <c r="AC1192" i="1" s="1"/>
  <c r="AA1192" i="1"/>
  <c r="AB1191" i="1"/>
  <c r="AC1191" i="1" s="1"/>
  <c r="AA1191" i="1"/>
  <c r="AD1190" i="1"/>
  <c r="AB1190" i="1"/>
  <c r="AC1190" i="1" s="1"/>
  <c r="AA1190" i="1"/>
  <c r="AB1189" i="1"/>
  <c r="AC1189" i="1" s="1"/>
  <c r="AA1189" i="1"/>
  <c r="AD1188" i="1"/>
  <c r="AB1188" i="1"/>
  <c r="AC1188" i="1" s="1"/>
  <c r="AA1188" i="1"/>
  <c r="AB1187" i="1"/>
  <c r="AC1187" i="1" s="1"/>
  <c r="AA1187" i="1"/>
  <c r="AD1186" i="1"/>
  <c r="AB1186" i="1"/>
  <c r="AC1186" i="1" s="1"/>
  <c r="AA1186" i="1"/>
  <c r="AB1185" i="1"/>
  <c r="AC1185" i="1" s="1"/>
  <c r="AA1185" i="1"/>
  <c r="AD1184" i="1"/>
  <c r="AB1184" i="1"/>
  <c r="AC1184" i="1" s="1"/>
  <c r="AA1184" i="1"/>
  <c r="AB1183" i="1"/>
  <c r="AC1183" i="1" s="1"/>
  <c r="AA1183" i="1"/>
  <c r="AD1182" i="1"/>
  <c r="AB1182" i="1"/>
  <c r="AC1182" i="1" s="1"/>
  <c r="AA1182" i="1"/>
  <c r="AB1181" i="1"/>
  <c r="AC1181" i="1" s="1"/>
  <c r="AA1181" i="1"/>
  <c r="AD1180" i="1"/>
  <c r="AB1180" i="1"/>
  <c r="AC1180" i="1" s="1"/>
  <c r="AA1180" i="1"/>
  <c r="AB1179" i="1"/>
  <c r="AC1179" i="1" s="1"/>
  <c r="AA1179" i="1"/>
  <c r="AD1178" i="1"/>
  <c r="AB1178" i="1"/>
  <c r="AC1178" i="1" s="1"/>
  <c r="AA1178" i="1"/>
  <c r="AB1177" i="1"/>
  <c r="AC1177" i="1" s="1"/>
  <c r="AA1177" i="1"/>
  <c r="AD1176" i="1"/>
  <c r="AB1176" i="1"/>
  <c r="AC1176" i="1" s="1"/>
  <c r="AA1176" i="1"/>
  <c r="AB1175" i="1"/>
  <c r="AC1175" i="1" s="1"/>
  <c r="AA1175" i="1"/>
  <c r="AD1174" i="1"/>
  <c r="AB1174" i="1"/>
  <c r="AC1174" i="1" s="1"/>
  <c r="AA1174" i="1"/>
  <c r="AB1173" i="1"/>
  <c r="AC1173" i="1" s="1"/>
  <c r="AA1173" i="1"/>
  <c r="AD1172" i="1"/>
  <c r="AB1172" i="1"/>
  <c r="AC1172" i="1" s="1"/>
  <c r="AA1172" i="1"/>
  <c r="AB1171" i="1"/>
  <c r="AC1171" i="1" s="1"/>
  <c r="AA1171" i="1"/>
  <c r="AD1170" i="1"/>
  <c r="AB1170" i="1"/>
  <c r="AC1170" i="1" s="1"/>
  <c r="AA1170" i="1"/>
  <c r="AB1169" i="1"/>
  <c r="AC1169" i="1" s="1"/>
  <c r="AA1169" i="1"/>
  <c r="AD1168" i="1"/>
  <c r="AB1168" i="1"/>
  <c r="AC1168" i="1" s="1"/>
  <c r="AA1168" i="1"/>
  <c r="AC1167" i="1"/>
  <c r="AB1167" i="1"/>
  <c r="AD1167" i="1" s="1"/>
  <c r="AA1167" i="1"/>
  <c r="AC1166" i="1"/>
  <c r="AB1166" i="1"/>
  <c r="AD1166" i="1" s="1"/>
  <c r="AA1166" i="1"/>
  <c r="AC1165" i="1"/>
  <c r="AB1165" i="1"/>
  <c r="AD1165" i="1" s="1"/>
  <c r="AA1165" i="1"/>
  <c r="AC1164" i="1"/>
  <c r="AB1164" i="1"/>
  <c r="AD1164" i="1" s="1"/>
  <c r="AA1164" i="1"/>
  <c r="AC1163" i="1"/>
  <c r="AB1163" i="1"/>
  <c r="AD1163" i="1" s="1"/>
  <c r="AA1163" i="1"/>
  <c r="AC1162" i="1"/>
  <c r="AB1162" i="1"/>
  <c r="AD1162" i="1" s="1"/>
  <c r="AA1162" i="1"/>
  <c r="AC1161" i="1"/>
  <c r="AB1161" i="1"/>
  <c r="AD1161" i="1" s="1"/>
  <c r="AA1161" i="1"/>
  <c r="AC1160" i="1"/>
  <c r="AB1160" i="1"/>
  <c r="AD1160" i="1" s="1"/>
  <c r="AA1160" i="1"/>
  <c r="AC1159" i="1"/>
  <c r="AB1159" i="1"/>
  <c r="AD1159" i="1" s="1"/>
  <c r="AA1159" i="1"/>
  <c r="AC1158" i="1"/>
  <c r="AB1158" i="1"/>
  <c r="AD1158" i="1" s="1"/>
  <c r="AA1158" i="1"/>
  <c r="AC1157" i="1"/>
  <c r="AB1157" i="1"/>
  <c r="AD1157" i="1" s="1"/>
  <c r="AA1157" i="1"/>
  <c r="AC1156" i="1"/>
  <c r="AB1156" i="1"/>
  <c r="AD1156" i="1" s="1"/>
  <c r="AA1156" i="1"/>
  <c r="AC1155" i="1"/>
  <c r="AB1155" i="1"/>
  <c r="AD1155" i="1" s="1"/>
  <c r="AA1155" i="1"/>
  <c r="AC1154" i="1"/>
  <c r="AB1154" i="1"/>
  <c r="AD1154" i="1" s="1"/>
  <c r="AA1154" i="1"/>
  <c r="AC1153" i="1"/>
  <c r="AB1153" i="1"/>
  <c r="AD1153" i="1" s="1"/>
  <c r="AA1153" i="1"/>
  <c r="AC1152" i="1"/>
  <c r="AB1152" i="1"/>
  <c r="AD1152" i="1" s="1"/>
  <c r="AA1152" i="1"/>
  <c r="AC1151" i="1"/>
  <c r="AB1151" i="1"/>
  <c r="AD1151" i="1" s="1"/>
  <c r="AA1151" i="1"/>
  <c r="AC1150" i="1"/>
  <c r="AB1150" i="1"/>
  <c r="AD1150" i="1" s="1"/>
  <c r="AA1150" i="1"/>
  <c r="AC1149" i="1"/>
  <c r="AB1149" i="1"/>
  <c r="AD1149" i="1" s="1"/>
  <c r="AA1149" i="1"/>
  <c r="AC1148" i="1"/>
  <c r="AB1148" i="1"/>
  <c r="AD1148" i="1" s="1"/>
  <c r="AA1148" i="1"/>
  <c r="AC1147" i="1"/>
  <c r="AB1147" i="1"/>
  <c r="AD1147" i="1" s="1"/>
  <c r="AA1147" i="1"/>
  <c r="AC1146" i="1"/>
  <c r="AB1146" i="1"/>
  <c r="AD1146" i="1" s="1"/>
  <c r="AA1146" i="1"/>
  <c r="AC1145" i="1"/>
  <c r="AB1145" i="1"/>
  <c r="AD1145" i="1" s="1"/>
  <c r="AA1145" i="1"/>
  <c r="AC1144" i="1"/>
  <c r="AB1144" i="1"/>
  <c r="AD1144" i="1" s="1"/>
  <c r="AA1144" i="1"/>
  <c r="AC1143" i="1"/>
  <c r="AB1143" i="1"/>
  <c r="AD1143" i="1" s="1"/>
  <c r="AA1143" i="1"/>
  <c r="AC1142" i="1"/>
  <c r="AB1142" i="1"/>
  <c r="AD1142" i="1" s="1"/>
  <c r="AA1142" i="1"/>
  <c r="AC1141" i="1"/>
  <c r="AB1141" i="1"/>
  <c r="AD1141" i="1" s="1"/>
  <c r="AA1141" i="1"/>
  <c r="AC1140" i="1"/>
  <c r="AB1140" i="1"/>
  <c r="AD1140" i="1" s="1"/>
  <c r="AA1140" i="1"/>
  <c r="AC1139" i="1"/>
  <c r="AB1139" i="1"/>
  <c r="AD1139" i="1" s="1"/>
  <c r="AA1139" i="1"/>
  <c r="AC1138" i="1"/>
  <c r="AB1138" i="1"/>
  <c r="AD1138" i="1" s="1"/>
  <c r="AA1138" i="1"/>
  <c r="AC1137" i="1"/>
  <c r="AB1137" i="1"/>
  <c r="AD1137" i="1" s="1"/>
  <c r="AA1137" i="1"/>
  <c r="AC1136" i="1"/>
  <c r="AB1136" i="1"/>
  <c r="AD1136" i="1" s="1"/>
  <c r="AA1136" i="1"/>
  <c r="AC1135" i="1"/>
  <c r="AB1135" i="1"/>
  <c r="AD1135" i="1" s="1"/>
  <c r="AA1135" i="1"/>
  <c r="AC1134" i="1"/>
  <c r="AB1134" i="1"/>
  <c r="AD1134" i="1" s="1"/>
  <c r="AA1134" i="1"/>
  <c r="AC1133" i="1"/>
  <c r="AB1133" i="1"/>
  <c r="AD1133" i="1" s="1"/>
  <c r="AA1133" i="1"/>
  <c r="AC1132" i="1"/>
  <c r="AB1132" i="1"/>
  <c r="AD1132" i="1" s="1"/>
  <c r="AA1132" i="1"/>
  <c r="AC1131" i="1"/>
  <c r="AB1131" i="1"/>
  <c r="AD1131" i="1" s="1"/>
  <c r="AA1131" i="1"/>
  <c r="AC1130" i="1"/>
  <c r="AB1130" i="1"/>
  <c r="AD1130" i="1" s="1"/>
  <c r="AA1130" i="1"/>
  <c r="AC1129" i="1"/>
  <c r="AB1129" i="1"/>
  <c r="AD1129" i="1" s="1"/>
  <c r="AA1129" i="1"/>
  <c r="AC1128" i="1"/>
  <c r="AB1128" i="1"/>
  <c r="AD1128" i="1" s="1"/>
  <c r="AA1128" i="1"/>
  <c r="AC1127" i="1"/>
  <c r="AB1127" i="1"/>
  <c r="AD1127" i="1" s="1"/>
  <c r="AA1127" i="1"/>
  <c r="AC1126" i="1"/>
  <c r="AB1126" i="1"/>
  <c r="AD1126" i="1" s="1"/>
  <c r="AA1126" i="1"/>
  <c r="AC1125" i="1"/>
  <c r="AB1125" i="1"/>
  <c r="AD1125" i="1" s="1"/>
  <c r="AA1125" i="1"/>
  <c r="AC1124" i="1"/>
  <c r="AB1124" i="1"/>
  <c r="AD1124" i="1" s="1"/>
  <c r="AA1124" i="1"/>
  <c r="AC1123" i="1"/>
  <c r="AB1123" i="1"/>
  <c r="AD1123" i="1" s="1"/>
  <c r="AA1123" i="1"/>
  <c r="AC1122" i="1"/>
  <c r="AB1122" i="1"/>
  <c r="AD1122" i="1" s="1"/>
  <c r="AA1122" i="1"/>
  <c r="AC1121" i="1"/>
  <c r="AB1121" i="1"/>
  <c r="AD1121" i="1" s="1"/>
  <c r="AA1121" i="1"/>
  <c r="AC1120" i="1"/>
  <c r="AB1120" i="1"/>
  <c r="AD1120" i="1" s="1"/>
  <c r="AA1120" i="1"/>
  <c r="AC1119" i="1"/>
  <c r="AB1119" i="1"/>
  <c r="AD1119" i="1" s="1"/>
  <c r="AA1119" i="1"/>
  <c r="AC1118" i="1"/>
  <c r="AB1118" i="1"/>
  <c r="AD1118" i="1" s="1"/>
  <c r="AA1118" i="1"/>
  <c r="AC1117" i="1"/>
  <c r="AB1117" i="1"/>
  <c r="AD1117" i="1" s="1"/>
  <c r="AA1117" i="1"/>
  <c r="AC1116" i="1"/>
  <c r="AB1116" i="1"/>
  <c r="AD1116" i="1" s="1"/>
  <c r="AA1116" i="1"/>
  <c r="AC1115" i="1"/>
  <c r="AB1115" i="1"/>
  <c r="AD1115" i="1" s="1"/>
  <c r="AA1115" i="1"/>
  <c r="AC1114" i="1"/>
  <c r="AB1114" i="1"/>
  <c r="AD1114" i="1" s="1"/>
  <c r="AA1114" i="1"/>
  <c r="AC1113" i="1"/>
  <c r="AB1113" i="1"/>
  <c r="AD1113" i="1" s="1"/>
  <c r="AA1113" i="1"/>
  <c r="AC1112" i="1"/>
  <c r="AB1112" i="1"/>
  <c r="AD1112" i="1" s="1"/>
  <c r="AA1112" i="1"/>
  <c r="AC1111" i="1"/>
  <c r="AB1111" i="1"/>
  <c r="AD1111" i="1" s="1"/>
  <c r="AA1111" i="1"/>
  <c r="AC1110" i="1"/>
  <c r="AB1110" i="1"/>
  <c r="AD1110" i="1" s="1"/>
  <c r="AA1110" i="1"/>
  <c r="AC1109" i="1"/>
  <c r="AB1109" i="1"/>
  <c r="AD1109" i="1" s="1"/>
  <c r="AA1109" i="1"/>
  <c r="AC1108" i="1"/>
  <c r="AB1108" i="1"/>
  <c r="AD1108" i="1" s="1"/>
  <c r="AA1108" i="1"/>
  <c r="AC1107" i="1"/>
  <c r="AB1107" i="1"/>
  <c r="AD1107" i="1" s="1"/>
  <c r="AA1107" i="1"/>
  <c r="AC1106" i="1"/>
  <c r="AB1106" i="1"/>
  <c r="AD1106" i="1" s="1"/>
  <c r="AA1106" i="1"/>
  <c r="AC1105" i="1"/>
  <c r="AB1105" i="1"/>
  <c r="AD1105" i="1" s="1"/>
  <c r="AA1105" i="1"/>
  <c r="AC1104" i="1"/>
  <c r="AB1104" i="1"/>
  <c r="AD1104" i="1" s="1"/>
  <c r="AA1104" i="1"/>
  <c r="AC1103" i="1"/>
  <c r="AB1103" i="1"/>
  <c r="AD1103" i="1" s="1"/>
  <c r="AA1103" i="1"/>
  <c r="AC1102" i="1"/>
  <c r="AB1102" i="1"/>
  <c r="AD1102" i="1" s="1"/>
  <c r="AA1102" i="1"/>
  <c r="AC1101" i="1"/>
  <c r="AB1101" i="1"/>
  <c r="AD1101" i="1" s="1"/>
  <c r="AA1101" i="1"/>
  <c r="AC1100" i="1"/>
  <c r="AB1100" i="1"/>
  <c r="AD1100" i="1" s="1"/>
  <c r="AA1100" i="1"/>
  <c r="AC1099" i="1"/>
  <c r="AB1099" i="1"/>
  <c r="AD1099" i="1" s="1"/>
  <c r="AA1099" i="1"/>
  <c r="AC1098" i="1"/>
  <c r="AB1098" i="1"/>
  <c r="AD1098" i="1" s="1"/>
  <c r="AA1098" i="1"/>
  <c r="AC1097" i="1"/>
  <c r="AB1097" i="1"/>
  <c r="AD1097" i="1" s="1"/>
  <c r="AA1097" i="1"/>
  <c r="AC1096" i="1"/>
  <c r="AB1096" i="1"/>
  <c r="AD1096" i="1" s="1"/>
  <c r="AA1096" i="1"/>
  <c r="AC1095" i="1"/>
  <c r="AB1095" i="1"/>
  <c r="AD1095" i="1" s="1"/>
  <c r="AA1095" i="1"/>
  <c r="AC1094" i="1"/>
  <c r="AB1094" i="1"/>
  <c r="AD1094" i="1" s="1"/>
  <c r="AA1094" i="1"/>
  <c r="AC1093" i="1"/>
  <c r="AB1093" i="1"/>
  <c r="AD1093" i="1" s="1"/>
  <c r="AA1093" i="1"/>
  <c r="AC1092" i="1"/>
  <c r="AB1092" i="1"/>
  <c r="AD1092" i="1" s="1"/>
  <c r="AA1092" i="1"/>
  <c r="AC1091" i="1"/>
  <c r="AB1091" i="1"/>
  <c r="AD1091" i="1" s="1"/>
  <c r="AA1091" i="1"/>
  <c r="AC1090" i="1"/>
  <c r="AB1090" i="1"/>
  <c r="AD1090" i="1" s="1"/>
  <c r="AA1090" i="1"/>
  <c r="AC1089" i="1"/>
  <c r="AB1089" i="1"/>
  <c r="AD1089" i="1" s="1"/>
  <c r="AA1089" i="1"/>
  <c r="AC1088" i="1"/>
  <c r="AB1088" i="1"/>
  <c r="AD1088" i="1" s="1"/>
  <c r="AA1088" i="1"/>
  <c r="AC1087" i="1"/>
  <c r="AB1087" i="1"/>
  <c r="AD1087" i="1" s="1"/>
  <c r="AA1087" i="1"/>
  <c r="AC1086" i="1"/>
  <c r="AB1086" i="1"/>
  <c r="AD1086" i="1" s="1"/>
  <c r="AA1086" i="1"/>
  <c r="AC1085" i="1"/>
  <c r="AB1085" i="1"/>
  <c r="AD1085" i="1" s="1"/>
  <c r="AA1085" i="1"/>
  <c r="AC1084" i="1"/>
  <c r="AB1084" i="1"/>
  <c r="AD1084" i="1" s="1"/>
  <c r="AA1084" i="1"/>
  <c r="AC1083" i="1"/>
  <c r="AB1083" i="1"/>
  <c r="AD1083" i="1" s="1"/>
  <c r="AA1083" i="1"/>
  <c r="AC1082" i="1"/>
  <c r="AB1082" i="1"/>
  <c r="AD1082" i="1" s="1"/>
  <c r="AA1082" i="1"/>
  <c r="AC1081" i="1"/>
  <c r="AB1081" i="1"/>
  <c r="AD1081" i="1" s="1"/>
  <c r="AA1081" i="1"/>
  <c r="AC1080" i="1"/>
  <c r="AB1080" i="1"/>
  <c r="AD1080" i="1" s="1"/>
  <c r="AA1080" i="1"/>
  <c r="AC1079" i="1"/>
  <c r="AB1079" i="1"/>
  <c r="AD1079" i="1" s="1"/>
  <c r="AA1079" i="1"/>
  <c r="AC1078" i="1"/>
  <c r="AB1078" i="1"/>
  <c r="AD1078" i="1" s="1"/>
  <c r="AA1078" i="1"/>
  <c r="AC1077" i="1"/>
  <c r="AB1077" i="1"/>
  <c r="AD1077" i="1" s="1"/>
  <c r="AA1077" i="1"/>
  <c r="AC1076" i="1"/>
  <c r="AB1076" i="1"/>
  <c r="AD1076" i="1" s="1"/>
  <c r="AA1076" i="1"/>
  <c r="AC1075" i="1"/>
  <c r="AB1075" i="1"/>
  <c r="AD1075" i="1" s="1"/>
  <c r="AA1075" i="1"/>
  <c r="AC1074" i="1"/>
  <c r="AB1074" i="1"/>
  <c r="AD1074" i="1" s="1"/>
  <c r="AA1074" i="1"/>
  <c r="AC1073" i="1"/>
  <c r="AB1073" i="1"/>
  <c r="AD1073" i="1" s="1"/>
  <c r="AA1073" i="1"/>
  <c r="AC1072" i="1"/>
  <c r="AB1072" i="1"/>
  <c r="AD1072" i="1" s="1"/>
  <c r="AA1072" i="1"/>
  <c r="AC1071" i="1"/>
  <c r="AB1071" i="1"/>
  <c r="AD1071" i="1" s="1"/>
  <c r="AA1071" i="1"/>
  <c r="AC1070" i="1"/>
  <c r="AB1070" i="1"/>
  <c r="AD1070" i="1" s="1"/>
  <c r="AA1070" i="1"/>
  <c r="AC1069" i="1"/>
  <c r="AB1069" i="1"/>
  <c r="AD1069" i="1" s="1"/>
  <c r="AA1069" i="1"/>
  <c r="AC1068" i="1"/>
  <c r="AB1068" i="1"/>
  <c r="AD1068" i="1" s="1"/>
  <c r="AA1068" i="1"/>
  <c r="AC1067" i="1"/>
  <c r="AB1067" i="1"/>
  <c r="AD1067" i="1" s="1"/>
  <c r="AA1067" i="1"/>
  <c r="AC1066" i="1"/>
  <c r="AB1066" i="1"/>
  <c r="AD1066" i="1" s="1"/>
  <c r="AA1066" i="1"/>
  <c r="AC1065" i="1"/>
  <c r="AB1065" i="1"/>
  <c r="AD1065" i="1" s="1"/>
  <c r="AA1065" i="1"/>
  <c r="AC1064" i="1"/>
  <c r="AB1064" i="1"/>
  <c r="AD1064" i="1" s="1"/>
  <c r="AA1064" i="1"/>
  <c r="AC1063" i="1"/>
  <c r="AB1063" i="1"/>
  <c r="AD1063" i="1" s="1"/>
  <c r="AA1063" i="1"/>
  <c r="AC1062" i="1"/>
  <c r="AB1062" i="1"/>
  <c r="AD1062" i="1" s="1"/>
  <c r="AA1062" i="1"/>
  <c r="AC1061" i="1"/>
  <c r="AB1061" i="1"/>
  <c r="AD1061" i="1" s="1"/>
  <c r="AA1061" i="1"/>
  <c r="AC1060" i="1"/>
  <c r="AB1060" i="1"/>
  <c r="AD1060" i="1" s="1"/>
  <c r="AA1060" i="1"/>
  <c r="AC1059" i="1"/>
  <c r="AB1059" i="1"/>
  <c r="AD1059" i="1" s="1"/>
  <c r="AA1059" i="1"/>
  <c r="AC1058" i="1"/>
  <c r="AB1058" i="1"/>
  <c r="AD1058" i="1" s="1"/>
  <c r="AA1058" i="1"/>
  <c r="AC1057" i="1"/>
  <c r="AB1057" i="1"/>
  <c r="AD1057" i="1" s="1"/>
  <c r="AA1057" i="1"/>
  <c r="AC1056" i="1"/>
  <c r="AB1056" i="1"/>
  <c r="AD1056" i="1" s="1"/>
  <c r="AA1056" i="1"/>
  <c r="AC1055" i="1"/>
  <c r="AB1055" i="1"/>
  <c r="AD1055" i="1" s="1"/>
  <c r="AA1055" i="1"/>
  <c r="AC1054" i="1"/>
  <c r="AB1054" i="1"/>
  <c r="AD1054" i="1" s="1"/>
  <c r="AA1054" i="1"/>
  <c r="AC1053" i="1"/>
  <c r="AB1053" i="1"/>
  <c r="AD1053" i="1" s="1"/>
  <c r="AA1053" i="1"/>
  <c r="AC1052" i="1"/>
  <c r="AB1052" i="1"/>
  <c r="AD1052" i="1" s="1"/>
  <c r="AA1052" i="1"/>
  <c r="AC1051" i="1"/>
  <c r="AB1051" i="1"/>
  <c r="AD1051" i="1" s="1"/>
  <c r="AA1051" i="1"/>
  <c r="AC1050" i="1"/>
  <c r="AB1050" i="1"/>
  <c r="AD1050" i="1" s="1"/>
  <c r="AA1050" i="1"/>
  <c r="AC1049" i="1"/>
  <c r="AB1049" i="1"/>
  <c r="AD1049" i="1" s="1"/>
  <c r="AA1049" i="1"/>
  <c r="AC1048" i="1"/>
  <c r="AB1048" i="1"/>
  <c r="AD1048" i="1" s="1"/>
  <c r="AA1048" i="1"/>
  <c r="AC1047" i="1"/>
  <c r="AB1047" i="1"/>
  <c r="AD1047" i="1" s="1"/>
  <c r="AA1047" i="1"/>
  <c r="AC1046" i="1"/>
  <c r="AB1046" i="1"/>
  <c r="AD1046" i="1" s="1"/>
  <c r="AA1046" i="1"/>
  <c r="AC1045" i="1"/>
  <c r="AB1045" i="1"/>
  <c r="AD1045" i="1" s="1"/>
  <c r="AA1045" i="1"/>
  <c r="AC1044" i="1"/>
  <c r="AB1044" i="1"/>
  <c r="AD1044" i="1" s="1"/>
  <c r="AA1044" i="1"/>
  <c r="AC1043" i="1"/>
  <c r="AB1043" i="1"/>
  <c r="AD1043" i="1" s="1"/>
  <c r="AA1043" i="1"/>
  <c r="AC1042" i="1"/>
  <c r="AB1042" i="1"/>
  <c r="AD1042" i="1" s="1"/>
  <c r="AA1042" i="1"/>
  <c r="AC1041" i="1"/>
  <c r="AB1041" i="1"/>
  <c r="AD1041" i="1" s="1"/>
  <c r="AA1041" i="1"/>
  <c r="AC1040" i="1"/>
  <c r="AB1040" i="1"/>
  <c r="AD1040" i="1" s="1"/>
  <c r="AA1040" i="1"/>
  <c r="AC1039" i="1"/>
  <c r="AB1039" i="1"/>
  <c r="AD1039" i="1" s="1"/>
  <c r="AA1039" i="1"/>
  <c r="AC1038" i="1"/>
  <c r="AB1038" i="1"/>
  <c r="AD1038" i="1" s="1"/>
  <c r="AA1038" i="1"/>
  <c r="AC1037" i="1"/>
  <c r="AB1037" i="1"/>
  <c r="AD1037" i="1" s="1"/>
  <c r="AA1037" i="1"/>
  <c r="AC1036" i="1"/>
  <c r="AB1036" i="1"/>
  <c r="AD1036" i="1" s="1"/>
  <c r="AA1036" i="1"/>
  <c r="AC1035" i="1"/>
  <c r="AB1035" i="1"/>
  <c r="AD1035" i="1" s="1"/>
  <c r="AA1035" i="1"/>
  <c r="AC1034" i="1"/>
  <c r="AB1034" i="1"/>
  <c r="AD1034" i="1" s="1"/>
  <c r="AA1034" i="1"/>
  <c r="AC1033" i="1"/>
  <c r="AB1033" i="1"/>
  <c r="AD1033" i="1" s="1"/>
  <c r="AA1033" i="1"/>
  <c r="AC1032" i="1"/>
  <c r="AB1032" i="1"/>
  <c r="AD1032" i="1" s="1"/>
  <c r="AA1032" i="1"/>
  <c r="AC1031" i="1"/>
  <c r="AB1031" i="1"/>
  <c r="AD1031" i="1" s="1"/>
  <c r="AA1031" i="1"/>
  <c r="AC1030" i="1"/>
  <c r="AB1030" i="1"/>
  <c r="AD1030" i="1" s="1"/>
  <c r="AA1030" i="1"/>
  <c r="AC1029" i="1"/>
  <c r="AB1029" i="1"/>
  <c r="AD1029" i="1" s="1"/>
  <c r="AA1029" i="1"/>
  <c r="AC1028" i="1"/>
  <c r="AB1028" i="1"/>
  <c r="AD1028" i="1" s="1"/>
  <c r="AA1028" i="1"/>
  <c r="AC1027" i="1"/>
  <c r="AB1027" i="1"/>
  <c r="AD1027" i="1" s="1"/>
  <c r="AA1027" i="1"/>
  <c r="AC1026" i="1"/>
  <c r="AB1026" i="1"/>
  <c r="AD1026" i="1" s="1"/>
  <c r="AA1026" i="1"/>
  <c r="AC1025" i="1"/>
  <c r="AB1025" i="1"/>
  <c r="AD1025" i="1" s="1"/>
  <c r="AA1025" i="1"/>
  <c r="AC1024" i="1"/>
  <c r="AB1024" i="1"/>
  <c r="AD1024" i="1" s="1"/>
  <c r="AA1024" i="1"/>
  <c r="AC1023" i="1"/>
  <c r="AB1023" i="1"/>
  <c r="AD1023" i="1" s="1"/>
  <c r="AA1023" i="1"/>
  <c r="AC1022" i="1"/>
  <c r="AB1022" i="1"/>
  <c r="AD1022" i="1" s="1"/>
  <c r="AA1022" i="1"/>
  <c r="AC1021" i="1"/>
  <c r="AB1021" i="1"/>
  <c r="AD1021" i="1" s="1"/>
  <c r="AA1021" i="1"/>
  <c r="AC1020" i="1"/>
  <c r="AB1020" i="1"/>
  <c r="AD1020" i="1" s="1"/>
  <c r="AA1020" i="1"/>
  <c r="AC1019" i="1"/>
  <c r="AB1019" i="1"/>
  <c r="AD1019" i="1" s="1"/>
  <c r="AA1019" i="1"/>
  <c r="AC1018" i="1"/>
  <c r="AB1018" i="1"/>
  <c r="AD1018" i="1" s="1"/>
  <c r="AA1018" i="1"/>
  <c r="AC1017" i="1"/>
  <c r="AB1017" i="1"/>
  <c r="AD1017" i="1" s="1"/>
  <c r="AA1017" i="1"/>
  <c r="AC1016" i="1"/>
  <c r="AB1016" i="1"/>
  <c r="AD1016" i="1" s="1"/>
  <c r="AA1016" i="1"/>
  <c r="AC1015" i="1"/>
  <c r="AB1015" i="1"/>
  <c r="AD1015" i="1" s="1"/>
  <c r="AA1015" i="1"/>
  <c r="AC1014" i="1"/>
  <c r="AB1014" i="1"/>
  <c r="AD1014" i="1" s="1"/>
  <c r="AA1014" i="1"/>
  <c r="AC1013" i="1"/>
  <c r="AB1013" i="1"/>
  <c r="AD1013" i="1" s="1"/>
  <c r="AA1013" i="1"/>
  <c r="AC1012" i="1"/>
  <c r="AB1012" i="1"/>
  <c r="AD1012" i="1" s="1"/>
  <c r="AA1012" i="1"/>
  <c r="AC1011" i="1"/>
  <c r="AB1011" i="1"/>
  <c r="AD1011" i="1" s="1"/>
  <c r="AA1011" i="1"/>
  <c r="AC1010" i="1"/>
  <c r="AB1010" i="1"/>
  <c r="AD1010" i="1" s="1"/>
  <c r="AA1010" i="1"/>
  <c r="AC1009" i="1"/>
  <c r="AB1009" i="1"/>
  <c r="AD1009" i="1" s="1"/>
  <c r="AA1009" i="1"/>
  <c r="AC1008" i="1"/>
  <c r="AB1008" i="1"/>
  <c r="AD1008" i="1" s="1"/>
  <c r="AA1008" i="1"/>
  <c r="AC1007" i="1"/>
  <c r="AB1007" i="1"/>
  <c r="AD1007" i="1" s="1"/>
  <c r="AA1007" i="1"/>
  <c r="AC1006" i="1"/>
  <c r="AB1006" i="1"/>
  <c r="AD1006" i="1" s="1"/>
  <c r="AA1006" i="1"/>
  <c r="AC1005" i="1"/>
  <c r="AB1005" i="1"/>
  <c r="AD1005" i="1" s="1"/>
  <c r="AA1005" i="1"/>
  <c r="AC1004" i="1"/>
  <c r="AB1004" i="1"/>
  <c r="AD1004" i="1" s="1"/>
  <c r="AA1004" i="1"/>
  <c r="AC1003" i="1"/>
  <c r="AB1003" i="1"/>
  <c r="AD1003" i="1" s="1"/>
  <c r="AA1003" i="1"/>
  <c r="AC1002" i="1"/>
  <c r="AB1002" i="1"/>
  <c r="AD1002" i="1" s="1"/>
  <c r="AA1002" i="1"/>
  <c r="AC1001" i="1"/>
  <c r="AB1001" i="1"/>
  <c r="AD1001" i="1" s="1"/>
  <c r="AA1001" i="1"/>
  <c r="AC1000" i="1"/>
  <c r="AB1000" i="1"/>
  <c r="AD1000" i="1" s="1"/>
  <c r="AA1000" i="1"/>
  <c r="AC999" i="1"/>
  <c r="AB999" i="1"/>
  <c r="AD999" i="1" s="1"/>
  <c r="AA999" i="1"/>
  <c r="AC998" i="1"/>
  <c r="AB998" i="1"/>
  <c r="AD998" i="1" s="1"/>
  <c r="AA998" i="1"/>
  <c r="AC997" i="1"/>
  <c r="AB997" i="1"/>
  <c r="AD997" i="1" s="1"/>
  <c r="AA997" i="1"/>
  <c r="AC996" i="1"/>
  <c r="AB996" i="1"/>
  <c r="AD996" i="1" s="1"/>
  <c r="AA996" i="1"/>
  <c r="AC995" i="1"/>
  <c r="AB995" i="1"/>
  <c r="AD995" i="1" s="1"/>
  <c r="AA995" i="1"/>
  <c r="AC994" i="1"/>
  <c r="AB994" i="1"/>
  <c r="AD994" i="1" s="1"/>
  <c r="AA994" i="1"/>
  <c r="AC993" i="1"/>
  <c r="AB993" i="1"/>
  <c r="AD993" i="1" s="1"/>
  <c r="AA993" i="1"/>
  <c r="AC992" i="1"/>
  <c r="AB992" i="1"/>
  <c r="AD992" i="1" s="1"/>
  <c r="AA992" i="1"/>
  <c r="AC991" i="1"/>
  <c r="AB991" i="1"/>
  <c r="AD991" i="1" s="1"/>
  <c r="AA991" i="1"/>
  <c r="AC990" i="1"/>
  <c r="AB990" i="1"/>
  <c r="AD990" i="1" s="1"/>
  <c r="AA990" i="1"/>
  <c r="AC989" i="1"/>
  <c r="AB989" i="1"/>
  <c r="AD989" i="1" s="1"/>
  <c r="AA989" i="1"/>
  <c r="AC988" i="1"/>
  <c r="AB988" i="1"/>
  <c r="AD988" i="1" s="1"/>
  <c r="AA988" i="1"/>
  <c r="AC987" i="1"/>
  <c r="AB987" i="1"/>
  <c r="AD987" i="1" s="1"/>
  <c r="AA987" i="1"/>
  <c r="AC986" i="1"/>
  <c r="AB986" i="1"/>
  <c r="AD986" i="1" s="1"/>
  <c r="AA986" i="1"/>
  <c r="AC985" i="1"/>
  <c r="AB985" i="1"/>
  <c r="AD985" i="1" s="1"/>
  <c r="AA985" i="1"/>
  <c r="AC984" i="1"/>
  <c r="AB984" i="1"/>
  <c r="AD984" i="1" s="1"/>
  <c r="AA984" i="1"/>
  <c r="AC983" i="1"/>
  <c r="AB983" i="1"/>
  <c r="AD983" i="1" s="1"/>
  <c r="AA983" i="1"/>
  <c r="AC982" i="1"/>
  <c r="AB982" i="1"/>
  <c r="AD982" i="1" s="1"/>
  <c r="AA982" i="1"/>
  <c r="AC981" i="1"/>
  <c r="AB981" i="1"/>
  <c r="AD981" i="1" s="1"/>
  <c r="AA981" i="1"/>
  <c r="AC980" i="1"/>
  <c r="AB980" i="1"/>
  <c r="AD980" i="1" s="1"/>
  <c r="AA980" i="1"/>
  <c r="AC979" i="1"/>
  <c r="AB979" i="1"/>
  <c r="AD979" i="1" s="1"/>
  <c r="AA979" i="1"/>
  <c r="AC978" i="1"/>
  <c r="AB978" i="1"/>
  <c r="AD978" i="1" s="1"/>
  <c r="AA978" i="1"/>
  <c r="AC977" i="1"/>
  <c r="AB977" i="1"/>
  <c r="AD977" i="1" s="1"/>
  <c r="AA977" i="1"/>
  <c r="AC976" i="1"/>
  <c r="AB976" i="1"/>
  <c r="AD976" i="1" s="1"/>
  <c r="AA976" i="1"/>
  <c r="AC975" i="1"/>
  <c r="AB975" i="1"/>
  <c r="AD975" i="1" s="1"/>
  <c r="AA975" i="1"/>
  <c r="AC974" i="1"/>
  <c r="AB974" i="1"/>
  <c r="AD974" i="1" s="1"/>
  <c r="AA974" i="1"/>
  <c r="AC973" i="1"/>
  <c r="AB973" i="1"/>
  <c r="AD973" i="1" s="1"/>
  <c r="AA973" i="1"/>
  <c r="AC972" i="1"/>
  <c r="AB972" i="1"/>
  <c r="AD972" i="1" s="1"/>
  <c r="AA972" i="1"/>
  <c r="AC971" i="1"/>
  <c r="AB971" i="1"/>
  <c r="AD971" i="1" s="1"/>
  <c r="AA971" i="1"/>
  <c r="AC970" i="1"/>
  <c r="AB970" i="1"/>
  <c r="AD970" i="1" s="1"/>
  <c r="AA970" i="1"/>
  <c r="AC969" i="1"/>
  <c r="AB969" i="1"/>
  <c r="AD969" i="1" s="1"/>
  <c r="AA969" i="1"/>
  <c r="AC968" i="1"/>
  <c r="AB968" i="1"/>
  <c r="AD968" i="1" s="1"/>
  <c r="AA968" i="1"/>
  <c r="AC967" i="1"/>
  <c r="AB967" i="1"/>
  <c r="AD967" i="1" s="1"/>
  <c r="AA967" i="1"/>
  <c r="AC966" i="1"/>
  <c r="AB966" i="1"/>
  <c r="AD966" i="1" s="1"/>
  <c r="AA966" i="1"/>
  <c r="AC965" i="1"/>
  <c r="AB965" i="1"/>
  <c r="AD965" i="1" s="1"/>
  <c r="AA965" i="1"/>
  <c r="AC964" i="1"/>
  <c r="AB964" i="1"/>
  <c r="AD964" i="1" s="1"/>
  <c r="AA964" i="1"/>
  <c r="AC963" i="1"/>
  <c r="AB963" i="1"/>
  <c r="AD963" i="1" s="1"/>
  <c r="AA963" i="1"/>
  <c r="AC962" i="1"/>
  <c r="AB962" i="1"/>
  <c r="AD962" i="1" s="1"/>
  <c r="AA962" i="1"/>
  <c r="AC961" i="1"/>
  <c r="AB961" i="1"/>
  <c r="AD961" i="1" s="1"/>
  <c r="AA961" i="1"/>
  <c r="AC960" i="1"/>
  <c r="AB960" i="1"/>
  <c r="AD960" i="1" s="1"/>
  <c r="AA960" i="1"/>
  <c r="AC959" i="1"/>
  <c r="AB959" i="1"/>
  <c r="AD959" i="1" s="1"/>
  <c r="AA959" i="1"/>
  <c r="AC958" i="1"/>
  <c r="AB958" i="1"/>
  <c r="AD958" i="1" s="1"/>
  <c r="AA958" i="1"/>
  <c r="AC957" i="1"/>
  <c r="AB957" i="1"/>
  <c r="AD957" i="1" s="1"/>
  <c r="AA957" i="1"/>
  <c r="AC956" i="1"/>
  <c r="AB956" i="1"/>
  <c r="AD956" i="1" s="1"/>
  <c r="AA956" i="1"/>
  <c r="AC955" i="1"/>
  <c r="AB955" i="1"/>
  <c r="AD955" i="1" s="1"/>
  <c r="AA955" i="1"/>
  <c r="AC954" i="1"/>
  <c r="AB954" i="1"/>
  <c r="AD954" i="1" s="1"/>
  <c r="AA954" i="1"/>
  <c r="AC953" i="1"/>
  <c r="AB953" i="1"/>
  <c r="AD953" i="1" s="1"/>
  <c r="AA953" i="1"/>
  <c r="AC952" i="1"/>
  <c r="AB952" i="1"/>
  <c r="AD952" i="1" s="1"/>
  <c r="AA952" i="1"/>
  <c r="AC951" i="1"/>
  <c r="AB951" i="1"/>
  <c r="AD951" i="1" s="1"/>
  <c r="AA951" i="1"/>
  <c r="AC950" i="1"/>
  <c r="AB950" i="1"/>
  <c r="AD950" i="1" s="1"/>
  <c r="AA950" i="1"/>
  <c r="AC949" i="1"/>
  <c r="AB949" i="1"/>
  <c r="AD949" i="1" s="1"/>
  <c r="AA949" i="1"/>
  <c r="AC948" i="1"/>
  <c r="AB948" i="1"/>
  <c r="AD948" i="1" s="1"/>
  <c r="AA948" i="1"/>
  <c r="AC947" i="1"/>
  <c r="AB947" i="1"/>
  <c r="AD947" i="1" s="1"/>
  <c r="AA947" i="1"/>
  <c r="AC946" i="1"/>
  <c r="AB946" i="1"/>
  <c r="AD946" i="1" s="1"/>
  <c r="AA946" i="1"/>
  <c r="AC945" i="1"/>
  <c r="AB945" i="1"/>
  <c r="AD945" i="1" s="1"/>
  <c r="AA945" i="1"/>
  <c r="AC944" i="1"/>
  <c r="AB944" i="1"/>
  <c r="AD944" i="1" s="1"/>
  <c r="AA944" i="1"/>
  <c r="AC943" i="1"/>
  <c r="AB943" i="1"/>
  <c r="AD943" i="1" s="1"/>
  <c r="AA943" i="1"/>
  <c r="AC942" i="1"/>
  <c r="AB942" i="1"/>
  <c r="AD942" i="1" s="1"/>
  <c r="AA942" i="1"/>
  <c r="AC941" i="1"/>
  <c r="AB941" i="1"/>
  <c r="AD941" i="1" s="1"/>
  <c r="AA941" i="1"/>
  <c r="AC940" i="1"/>
  <c r="AB940" i="1"/>
  <c r="AD940" i="1" s="1"/>
  <c r="AA940" i="1"/>
  <c r="AC939" i="1"/>
  <c r="AB939" i="1"/>
  <c r="AD939" i="1" s="1"/>
  <c r="AA939" i="1"/>
  <c r="AC938" i="1"/>
  <c r="AB938" i="1"/>
  <c r="AD938" i="1" s="1"/>
  <c r="AA938" i="1"/>
  <c r="AC937" i="1"/>
  <c r="AB937" i="1"/>
  <c r="AD937" i="1" s="1"/>
  <c r="AA937" i="1"/>
  <c r="AC936" i="1"/>
  <c r="AB936" i="1"/>
  <c r="AD936" i="1" s="1"/>
  <c r="AA936" i="1"/>
  <c r="AC935" i="1"/>
  <c r="AB935" i="1"/>
  <c r="AD935" i="1" s="1"/>
  <c r="AA935" i="1"/>
  <c r="AC934" i="1"/>
  <c r="AB934" i="1"/>
  <c r="AD934" i="1" s="1"/>
  <c r="AA934" i="1"/>
  <c r="AC933" i="1"/>
  <c r="AB933" i="1"/>
  <c r="AD933" i="1" s="1"/>
  <c r="AA933" i="1"/>
  <c r="AC932" i="1"/>
  <c r="AB932" i="1"/>
  <c r="AD932" i="1" s="1"/>
  <c r="AA932" i="1"/>
  <c r="AC931" i="1"/>
  <c r="AB931" i="1"/>
  <c r="AD931" i="1" s="1"/>
  <c r="AA931" i="1"/>
  <c r="AC930" i="1"/>
  <c r="AB930" i="1"/>
  <c r="AD930" i="1" s="1"/>
  <c r="AA930" i="1"/>
  <c r="AC929" i="1"/>
  <c r="AB929" i="1"/>
  <c r="AD929" i="1" s="1"/>
  <c r="AA929" i="1"/>
  <c r="AC928" i="1"/>
  <c r="AB928" i="1"/>
  <c r="AD928" i="1" s="1"/>
  <c r="AA928" i="1"/>
  <c r="AC927" i="1"/>
  <c r="AB927" i="1"/>
  <c r="AD927" i="1" s="1"/>
  <c r="AA927" i="1"/>
  <c r="AC926" i="1"/>
  <c r="AB926" i="1"/>
  <c r="AD926" i="1" s="1"/>
  <c r="AA926" i="1"/>
  <c r="AC925" i="1"/>
  <c r="AB925" i="1"/>
  <c r="AD925" i="1" s="1"/>
  <c r="AA925" i="1"/>
  <c r="AC924" i="1"/>
  <c r="AB924" i="1"/>
  <c r="AD924" i="1" s="1"/>
  <c r="AA924" i="1"/>
  <c r="AC923" i="1"/>
  <c r="AB923" i="1"/>
  <c r="AD923" i="1" s="1"/>
  <c r="AA923" i="1"/>
  <c r="AC922" i="1"/>
  <c r="AB922" i="1"/>
  <c r="AD922" i="1" s="1"/>
  <c r="AA922" i="1"/>
  <c r="AC921" i="1"/>
  <c r="AB921" i="1"/>
  <c r="AD921" i="1" s="1"/>
  <c r="AA921" i="1"/>
  <c r="AC920" i="1"/>
  <c r="AB920" i="1"/>
  <c r="AD920" i="1" s="1"/>
  <c r="AA920" i="1"/>
  <c r="AC919" i="1"/>
  <c r="AB919" i="1"/>
  <c r="AD919" i="1" s="1"/>
  <c r="AA919" i="1"/>
  <c r="AC918" i="1"/>
  <c r="AB918" i="1"/>
  <c r="AD918" i="1" s="1"/>
  <c r="AA918" i="1"/>
  <c r="AC917" i="1"/>
  <c r="AB917" i="1"/>
  <c r="AD917" i="1" s="1"/>
  <c r="AA917" i="1"/>
  <c r="AC916" i="1"/>
  <c r="AB916" i="1"/>
  <c r="AD916" i="1" s="1"/>
  <c r="AA916" i="1"/>
  <c r="AC915" i="1"/>
  <c r="AB915" i="1"/>
  <c r="AD915" i="1" s="1"/>
  <c r="AA915" i="1"/>
  <c r="AC914" i="1"/>
  <c r="AB914" i="1"/>
  <c r="AD914" i="1" s="1"/>
  <c r="AA914" i="1"/>
  <c r="AC913" i="1"/>
  <c r="AB913" i="1"/>
  <c r="AD913" i="1" s="1"/>
  <c r="AA913" i="1"/>
  <c r="AC912" i="1"/>
  <c r="AB912" i="1"/>
  <c r="AD912" i="1" s="1"/>
  <c r="AA912" i="1"/>
  <c r="AC911" i="1"/>
  <c r="AB911" i="1"/>
  <c r="AD911" i="1" s="1"/>
  <c r="AA911" i="1"/>
  <c r="AC910" i="1"/>
  <c r="AB910" i="1"/>
  <c r="AD910" i="1" s="1"/>
  <c r="AA910" i="1"/>
  <c r="AC909" i="1"/>
  <c r="AB909" i="1"/>
  <c r="AD909" i="1" s="1"/>
  <c r="AA909" i="1"/>
  <c r="AC908" i="1"/>
  <c r="AB908" i="1"/>
  <c r="AD908" i="1" s="1"/>
  <c r="AA908" i="1"/>
  <c r="AC907" i="1"/>
  <c r="AB907" i="1"/>
  <c r="AD907" i="1" s="1"/>
  <c r="AA907" i="1"/>
  <c r="AC906" i="1"/>
  <c r="AB906" i="1"/>
  <c r="AD906" i="1" s="1"/>
  <c r="AA906" i="1"/>
  <c r="AC905" i="1"/>
  <c r="AB905" i="1"/>
  <c r="AD905" i="1" s="1"/>
  <c r="AA905" i="1"/>
  <c r="AC904" i="1"/>
  <c r="AB904" i="1"/>
  <c r="AD904" i="1" s="1"/>
  <c r="AA904" i="1"/>
  <c r="AC903" i="1"/>
  <c r="AB903" i="1"/>
  <c r="AD903" i="1" s="1"/>
  <c r="AA903" i="1"/>
  <c r="AC902" i="1"/>
  <c r="AB902" i="1"/>
  <c r="AD902" i="1" s="1"/>
  <c r="AA902" i="1"/>
  <c r="AC901" i="1"/>
  <c r="AB901" i="1"/>
  <c r="AD901" i="1" s="1"/>
  <c r="AA901" i="1"/>
  <c r="AC900" i="1"/>
  <c r="AB900" i="1"/>
  <c r="AD900" i="1" s="1"/>
  <c r="AA900" i="1"/>
  <c r="AC899" i="1"/>
  <c r="AB899" i="1"/>
  <c r="AD899" i="1" s="1"/>
  <c r="AA899" i="1"/>
  <c r="AC898" i="1"/>
  <c r="AB898" i="1"/>
  <c r="AD898" i="1" s="1"/>
  <c r="AA898" i="1"/>
  <c r="AC897" i="1"/>
  <c r="AB897" i="1"/>
  <c r="AD897" i="1" s="1"/>
  <c r="AA897" i="1"/>
  <c r="AC896" i="1"/>
  <c r="AB896" i="1"/>
  <c r="AD896" i="1" s="1"/>
  <c r="AA896" i="1"/>
  <c r="AC895" i="1"/>
  <c r="AB895" i="1"/>
  <c r="AD895" i="1" s="1"/>
  <c r="AA895" i="1"/>
  <c r="AC894" i="1"/>
  <c r="AB894" i="1"/>
  <c r="AD894" i="1" s="1"/>
  <c r="AA894" i="1"/>
  <c r="AC893" i="1"/>
  <c r="AB893" i="1"/>
  <c r="AD893" i="1" s="1"/>
  <c r="AA893" i="1"/>
  <c r="AC892" i="1"/>
  <c r="AB892" i="1"/>
  <c r="AD892" i="1" s="1"/>
  <c r="AA892" i="1"/>
  <c r="AC891" i="1"/>
  <c r="AB891" i="1"/>
  <c r="AD891" i="1" s="1"/>
  <c r="AA891" i="1"/>
  <c r="AC890" i="1"/>
  <c r="AB890" i="1"/>
  <c r="AD890" i="1" s="1"/>
  <c r="AA890" i="1"/>
  <c r="AC889" i="1"/>
  <c r="AB889" i="1"/>
  <c r="AD889" i="1" s="1"/>
  <c r="AA889" i="1"/>
  <c r="AC888" i="1"/>
  <c r="AB888" i="1"/>
  <c r="AD888" i="1" s="1"/>
  <c r="AA888" i="1"/>
  <c r="AC887" i="1"/>
  <c r="AB887" i="1"/>
  <c r="AD887" i="1" s="1"/>
  <c r="AA887" i="1"/>
  <c r="AC886" i="1"/>
  <c r="AB886" i="1"/>
  <c r="AD886" i="1" s="1"/>
  <c r="AA886" i="1"/>
  <c r="AC885" i="1"/>
  <c r="AB885" i="1"/>
  <c r="AD885" i="1" s="1"/>
  <c r="AA885" i="1"/>
  <c r="AC884" i="1"/>
  <c r="AB884" i="1"/>
  <c r="AD884" i="1" s="1"/>
  <c r="AA884" i="1"/>
  <c r="AC883" i="1"/>
  <c r="AB883" i="1"/>
  <c r="AD883" i="1" s="1"/>
  <c r="AA883" i="1"/>
  <c r="AC882" i="1"/>
  <c r="AB882" i="1"/>
  <c r="AD882" i="1" s="1"/>
  <c r="AA882" i="1"/>
  <c r="AC881" i="1"/>
  <c r="AB881" i="1"/>
  <c r="AD881" i="1" s="1"/>
  <c r="AA881" i="1"/>
  <c r="AC880" i="1"/>
  <c r="AB880" i="1"/>
  <c r="AD880" i="1" s="1"/>
  <c r="AA880" i="1"/>
  <c r="AC879" i="1"/>
  <c r="AB879" i="1"/>
  <c r="AD879" i="1" s="1"/>
  <c r="AA879" i="1"/>
  <c r="AC878" i="1"/>
  <c r="AB878" i="1"/>
  <c r="AD878" i="1" s="1"/>
  <c r="AA878" i="1"/>
  <c r="AC877" i="1"/>
  <c r="AB877" i="1"/>
  <c r="AD877" i="1" s="1"/>
  <c r="AA877" i="1"/>
  <c r="AC876" i="1"/>
  <c r="AB876" i="1"/>
  <c r="AD876" i="1" s="1"/>
  <c r="AA876" i="1"/>
  <c r="AC875" i="1"/>
  <c r="AB875" i="1"/>
  <c r="AD875" i="1" s="1"/>
  <c r="AA875" i="1"/>
  <c r="AC874" i="1"/>
  <c r="AB874" i="1"/>
  <c r="AD874" i="1" s="1"/>
  <c r="AA874" i="1"/>
  <c r="AC873" i="1"/>
  <c r="AB873" i="1"/>
  <c r="AD873" i="1" s="1"/>
  <c r="AA873" i="1"/>
  <c r="AC872" i="1"/>
  <c r="AB872" i="1"/>
  <c r="AD872" i="1" s="1"/>
  <c r="AA872" i="1"/>
  <c r="AC871" i="1"/>
  <c r="AB871" i="1"/>
  <c r="AD871" i="1" s="1"/>
  <c r="AA871" i="1"/>
  <c r="AC870" i="1"/>
  <c r="AB870" i="1"/>
  <c r="AD870" i="1" s="1"/>
  <c r="AA870" i="1"/>
  <c r="AC869" i="1"/>
  <c r="AB869" i="1"/>
  <c r="AD869" i="1" s="1"/>
  <c r="AA869" i="1"/>
  <c r="AC868" i="1"/>
  <c r="AB868" i="1"/>
  <c r="AD868" i="1" s="1"/>
  <c r="AA868" i="1"/>
  <c r="AC867" i="1"/>
  <c r="AB867" i="1"/>
  <c r="AD867" i="1" s="1"/>
  <c r="AA867" i="1"/>
  <c r="AC866" i="1"/>
  <c r="AB866" i="1"/>
  <c r="AD866" i="1" s="1"/>
  <c r="AA866" i="1"/>
  <c r="AC865" i="1"/>
  <c r="AB865" i="1"/>
  <c r="AD865" i="1" s="1"/>
  <c r="AA865" i="1"/>
  <c r="AC864" i="1"/>
  <c r="AB864" i="1"/>
  <c r="AD864" i="1" s="1"/>
  <c r="AA864" i="1"/>
  <c r="AC863" i="1"/>
  <c r="AB863" i="1"/>
  <c r="AD863" i="1" s="1"/>
  <c r="AA863" i="1"/>
  <c r="AC862" i="1"/>
  <c r="AB862" i="1"/>
  <c r="AD862" i="1" s="1"/>
  <c r="AA862" i="1"/>
  <c r="AC861" i="1"/>
  <c r="AB861" i="1"/>
  <c r="AD861" i="1" s="1"/>
  <c r="AA861" i="1"/>
  <c r="AC860" i="1"/>
  <c r="AB860" i="1"/>
  <c r="AD860" i="1" s="1"/>
  <c r="AA860" i="1"/>
  <c r="AC859" i="1"/>
  <c r="AB859" i="1"/>
  <c r="AD859" i="1" s="1"/>
  <c r="AA859" i="1"/>
  <c r="AC858" i="1"/>
  <c r="AB858" i="1"/>
  <c r="AD858" i="1" s="1"/>
  <c r="AA858" i="1"/>
  <c r="AC857" i="1"/>
  <c r="AB857" i="1"/>
  <c r="AD857" i="1" s="1"/>
  <c r="AA857" i="1"/>
  <c r="AC856" i="1"/>
  <c r="AB856" i="1"/>
  <c r="AD856" i="1" s="1"/>
  <c r="AA856" i="1"/>
  <c r="AC855" i="1"/>
  <c r="AB855" i="1"/>
  <c r="AD855" i="1" s="1"/>
  <c r="AA855" i="1"/>
  <c r="AC854" i="1"/>
  <c r="AB854" i="1"/>
  <c r="AD854" i="1" s="1"/>
  <c r="AA854" i="1"/>
  <c r="AC853" i="1"/>
  <c r="AB853" i="1"/>
  <c r="AD853" i="1" s="1"/>
  <c r="AA853" i="1"/>
  <c r="AC852" i="1"/>
  <c r="AB852" i="1"/>
  <c r="AD852" i="1" s="1"/>
  <c r="AA852" i="1"/>
  <c r="AC851" i="1"/>
  <c r="AB851" i="1"/>
  <c r="AD851" i="1" s="1"/>
  <c r="AA851" i="1"/>
  <c r="AC850" i="1"/>
  <c r="AB850" i="1"/>
  <c r="AD850" i="1" s="1"/>
  <c r="AA850" i="1"/>
  <c r="AC849" i="1"/>
  <c r="AB849" i="1"/>
  <c r="AD849" i="1" s="1"/>
  <c r="AA849" i="1"/>
  <c r="AC848" i="1"/>
  <c r="AB848" i="1"/>
  <c r="AD848" i="1" s="1"/>
  <c r="AA848" i="1"/>
  <c r="AC847" i="1"/>
  <c r="AB847" i="1"/>
  <c r="AD847" i="1" s="1"/>
  <c r="AA847" i="1"/>
  <c r="AC846" i="1"/>
  <c r="AB846" i="1"/>
  <c r="AD846" i="1" s="1"/>
  <c r="AA846" i="1"/>
  <c r="AC845" i="1"/>
  <c r="AB845" i="1"/>
  <c r="AD845" i="1" s="1"/>
  <c r="AA845" i="1"/>
  <c r="AC844" i="1"/>
  <c r="AB844" i="1"/>
  <c r="AD844" i="1" s="1"/>
  <c r="AA844" i="1"/>
  <c r="AC843" i="1"/>
  <c r="AB843" i="1"/>
  <c r="AD843" i="1" s="1"/>
  <c r="AA843" i="1"/>
  <c r="AC842" i="1"/>
  <c r="AB842" i="1"/>
  <c r="AD842" i="1" s="1"/>
  <c r="AA842" i="1"/>
  <c r="AC841" i="1"/>
  <c r="AB841" i="1"/>
  <c r="AD841" i="1" s="1"/>
  <c r="AA841" i="1"/>
  <c r="AC840" i="1"/>
  <c r="AB840" i="1"/>
  <c r="AD840" i="1" s="1"/>
  <c r="AA840" i="1"/>
  <c r="AC839" i="1"/>
  <c r="AB839" i="1"/>
  <c r="AD839" i="1" s="1"/>
  <c r="AA839" i="1"/>
  <c r="AC838" i="1"/>
  <c r="AB838" i="1"/>
  <c r="AD838" i="1" s="1"/>
  <c r="AA838" i="1"/>
  <c r="AC837" i="1"/>
  <c r="AB837" i="1"/>
  <c r="AD837" i="1" s="1"/>
  <c r="AA837" i="1"/>
  <c r="AC836" i="1"/>
  <c r="AB836" i="1"/>
  <c r="AD836" i="1" s="1"/>
  <c r="AA836" i="1"/>
  <c r="AC835" i="1"/>
  <c r="AB835" i="1"/>
  <c r="AD835" i="1" s="1"/>
  <c r="AA835" i="1"/>
  <c r="AC834" i="1"/>
  <c r="AB834" i="1"/>
  <c r="AD834" i="1" s="1"/>
  <c r="AA834" i="1"/>
  <c r="AC833" i="1"/>
  <c r="AB833" i="1"/>
  <c r="AD833" i="1" s="1"/>
  <c r="AA833" i="1"/>
  <c r="AC832" i="1"/>
  <c r="AB832" i="1"/>
  <c r="AD832" i="1" s="1"/>
  <c r="AA832" i="1"/>
  <c r="AC831" i="1"/>
  <c r="AB831" i="1"/>
  <c r="AD831" i="1" s="1"/>
  <c r="AA831" i="1"/>
  <c r="AC830" i="1"/>
  <c r="AB830" i="1"/>
  <c r="AD830" i="1" s="1"/>
  <c r="AA830" i="1"/>
  <c r="AC829" i="1"/>
  <c r="AB829" i="1"/>
  <c r="AD829" i="1" s="1"/>
  <c r="AA829" i="1"/>
  <c r="AC828" i="1"/>
  <c r="AB828" i="1"/>
  <c r="AD828" i="1" s="1"/>
  <c r="AA828" i="1"/>
  <c r="AC827" i="1"/>
  <c r="AB827" i="1"/>
  <c r="AD827" i="1" s="1"/>
  <c r="AA827" i="1"/>
  <c r="AC826" i="1"/>
  <c r="AB826" i="1"/>
  <c r="AD826" i="1" s="1"/>
  <c r="AA826" i="1"/>
  <c r="AC825" i="1"/>
  <c r="AB825" i="1"/>
  <c r="AD825" i="1" s="1"/>
  <c r="AA825" i="1"/>
  <c r="AC824" i="1"/>
  <c r="AB824" i="1"/>
  <c r="AD824" i="1" s="1"/>
  <c r="AA824" i="1"/>
  <c r="AC823" i="1"/>
  <c r="AB823" i="1"/>
  <c r="AD823" i="1" s="1"/>
  <c r="AA823" i="1"/>
  <c r="AC822" i="1"/>
  <c r="AB822" i="1"/>
  <c r="AD822" i="1" s="1"/>
  <c r="AA822" i="1"/>
  <c r="AC821" i="1"/>
  <c r="AB821" i="1"/>
  <c r="AD821" i="1" s="1"/>
  <c r="AA821" i="1"/>
  <c r="AC820" i="1"/>
  <c r="AB820" i="1"/>
  <c r="AD820" i="1" s="1"/>
  <c r="AA820" i="1"/>
  <c r="AC819" i="1"/>
  <c r="AB819" i="1"/>
  <c r="AD819" i="1" s="1"/>
  <c r="AA819" i="1"/>
  <c r="AC818" i="1"/>
  <c r="AB818" i="1"/>
  <c r="AD818" i="1" s="1"/>
  <c r="AA818" i="1"/>
  <c r="AC817" i="1"/>
  <c r="AB817" i="1"/>
  <c r="AD817" i="1" s="1"/>
  <c r="AA817" i="1"/>
  <c r="AC816" i="1"/>
  <c r="AB816" i="1"/>
  <c r="AD816" i="1" s="1"/>
  <c r="AA816" i="1"/>
  <c r="AC815" i="1"/>
  <c r="AB815" i="1"/>
  <c r="AD815" i="1" s="1"/>
  <c r="AA815" i="1"/>
  <c r="AC814" i="1"/>
  <c r="AB814" i="1"/>
  <c r="AD814" i="1" s="1"/>
  <c r="AA814" i="1"/>
  <c r="AC813" i="1"/>
  <c r="AB813" i="1"/>
  <c r="AD813" i="1" s="1"/>
  <c r="AA813" i="1"/>
  <c r="AC812" i="1"/>
  <c r="AB812" i="1"/>
  <c r="AD812" i="1" s="1"/>
  <c r="AA812" i="1"/>
  <c r="AC811" i="1"/>
  <c r="AB811" i="1"/>
  <c r="AD811" i="1" s="1"/>
  <c r="AA811" i="1"/>
  <c r="AC810" i="1"/>
  <c r="AB810" i="1"/>
  <c r="AD810" i="1" s="1"/>
  <c r="AA810" i="1"/>
  <c r="AC809" i="1"/>
  <c r="AB809" i="1"/>
  <c r="AD809" i="1" s="1"/>
  <c r="AA809" i="1"/>
  <c r="AC808" i="1"/>
  <c r="AB808" i="1"/>
  <c r="AD808" i="1" s="1"/>
  <c r="AA808" i="1"/>
  <c r="AC807" i="1"/>
  <c r="AB807" i="1"/>
  <c r="AD807" i="1" s="1"/>
  <c r="AA807" i="1"/>
  <c r="AC806" i="1"/>
  <c r="AB806" i="1"/>
  <c r="AD806" i="1" s="1"/>
  <c r="AA806" i="1"/>
  <c r="AC805" i="1"/>
  <c r="AB805" i="1"/>
  <c r="AD805" i="1" s="1"/>
  <c r="AA805" i="1"/>
  <c r="AC804" i="1"/>
  <c r="AB804" i="1"/>
  <c r="AD804" i="1" s="1"/>
  <c r="AA804" i="1"/>
  <c r="AC803" i="1"/>
  <c r="AB803" i="1"/>
  <c r="AD803" i="1" s="1"/>
  <c r="AA803" i="1"/>
  <c r="AC802" i="1"/>
  <c r="AB802" i="1"/>
  <c r="AD802" i="1" s="1"/>
  <c r="AA802" i="1"/>
  <c r="AC801" i="1"/>
  <c r="AB801" i="1"/>
  <c r="AD801" i="1" s="1"/>
  <c r="AA801" i="1"/>
  <c r="AC800" i="1"/>
  <c r="AB800" i="1"/>
  <c r="AD800" i="1" s="1"/>
  <c r="AA800" i="1"/>
  <c r="AC799" i="1"/>
  <c r="AB799" i="1"/>
  <c r="AD799" i="1" s="1"/>
  <c r="AA799" i="1"/>
  <c r="AC798" i="1"/>
  <c r="AB798" i="1"/>
  <c r="AD798" i="1" s="1"/>
  <c r="AA798" i="1"/>
  <c r="AC797" i="1"/>
  <c r="AB797" i="1"/>
  <c r="AD797" i="1" s="1"/>
  <c r="AA797" i="1"/>
  <c r="AC796" i="1"/>
  <c r="AB796" i="1"/>
  <c r="AD796" i="1" s="1"/>
  <c r="AA796" i="1"/>
  <c r="AC795" i="1"/>
  <c r="AB795" i="1"/>
  <c r="AD795" i="1" s="1"/>
  <c r="AA795" i="1"/>
  <c r="AC794" i="1"/>
  <c r="AB794" i="1"/>
  <c r="AD794" i="1" s="1"/>
  <c r="AA794" i="1"/>
  <c r="AC793" i="1"/>
  <c r="AB793" i="1"/>
  <c r="AD793" i="1" s="1"/>
  <c r="AA793" i="1"/>
  <c r="AC792" i="1"/>
  <c r="AB792" i="1"/>
  <c r="AD792" i="1" s="1"/>
  <c r="AA792" i="1"/>
  <c r="AC791" i="1"/>
  <c r="AB791" i="1"/>
  <c r="AD791" i="1" s="1"/>
  <c r="AA791" i="1"/>
  <c r="AC790" i="1"/>
  <c r="AB790" i="1"/>
  <c r="AD790" i="1" s="1"/>
  <c r="AA790" i="1"/>
  <c r="AC789" i="1"/>
  <c r="AB789" i="1"/>
  <c r="AD789" i="1" s="1"/>
  <c r="AA789" i="1"/>
  <c r="AC788" i="1"/>
  <c r="AB788" i="1"/>
  <c r="AD788" i="1" s="1"/>
  <c r="AA788" i="1"/>
  <c r="AC787" i="1"/>
  <c r="AB787" i="1"/>
  <c r="AD787" i="1" s="1"/>
  <c r="AA787" i="1"/>
  <c r="AC786" i="1"/>
  <c r="AB786" i="1"/>
  <c r="AD786" i="1" s="1"/>
  <c r="AA786" i="1"/>
  <c r="AC785" i="1"/>
  <c r="AB785" i="1"/>
  <c r="AD785" i="1" s="1"/>
  <c r="AA785" i="1"/>
  <c r="AC784" i="1"/>
  <c r="AB784" i="1"/>
  <c r="AD784" i="1" s="1"/>
  <c r="AA784" i="1"/>
  <c r="AC783" i="1"/>
  <c r="AB783" i="1"/>
  <c r="AD783" i="1" s="1"/>
  <c r="AA783" i="1"/>
  <c r="AC782" i="1"/>
  <c r="AB782" i="1"/>
  <c r="AD782" i="1" s="1"/>
  <c r="AA782" i="1"/>
  <c r="AC781" i="1"/>
  <c r="AB781" i="1"/>
  <c r="AD781" i="1" s="1"/>
  <c r="AA781" i="1"/>
  <c r="AC780" i="1"/>
  <c r="AB780" i="1"/>
  <c r="AD780" i="1" s="1"/>
  <c r="AA780" i="1"/>
  <c r="AC779" i="1"/>
  <c r="AB779" i="1"/>
  <c r="AD779" i="1" s="1"/>
  <c r="AA779" i="1"/>
  <c r="AC778" i="1"/>
  <c r="AB778" i="1"/>
  <c r="AD778" i="1" s="1"/>
  <c r="AA778" i="1"/>
  <c r="AC777" i="1"/>
  <c r="AB777" i="1"/>
  <c r="AD777" i="1" s="1"/>
  <c r="AA777" i="1"/>
  <c r="AC776" i="1"/>
  <c r="AB776" i="1"/>
  <c r="AD776" i="1" s="1"/>
  <c r="AA776" i="1"/>
  <c r="AC775" i="1"/>
  <c r="AB775" i="1"/>
  <c r="AD775" i="1" s="1"/>
  <c r="AA775" i="1"/>
  <c r="AC774" i="1"/>
  <c r="AB774" i="1"/>
  <c r="AD774" i="1" s="1"/>
  <c r="AA774" i="1"/>
  <c r="AC773" i="1"/>
  <c r="AB773" i="1"/>
  <c r="AD773" i="1" s="1"/>
  <c r="AA773" i="1"/>
  <c r="AC772" i="1"/>
  <c r="AB772" i="1"/>
  <c r="AD772" i="1" s="1"/>
  <c r="AA772" i="1"/>
  <c r="AC771" i="1"/>
  <c r="AB771" i="1"/>
  <c r="AD771" i="1" s="1"/>
  <c r="AA771" i="1"/>
  <c r="AC770" i="1"/>
  <c r="AB770" i="1"/>
  <c r="AD770" i="1" s="1"/>
  <c r="AA770" i="1"/>
  <c r="AC769" i="1"/>
  <c r="AB769" i="1"/>
  <c r="AD769" i="1" s="1"/>
  <c r="AA769" i="1"/>
  <c r="AC768" i="1"/>
  <c r="AB768" i="1"/>
  <c r="AD768" i="1" s="1"/>
  <c r="AA768" i="1"/>
  <c r="AC767" i="1"/>
  <c r="AB767" i="1"/>
  <c r="AD767" i="1" s="1"/>
  <c r="AA767" i="1"/>
  <c r="AC766" i="1"/>
  <c r="AB766" i="1"/>
  <c r="AD766" i="1" s="1"/>
  <c r="AA766" i="1"/>
  <c r="AC765" i="1"/>
  <c r="AB765" i="1"/>
  <c r="AD765" i="1" s="1"/>
  <c r="AA765" i="1"/>
  <c r="AC764" i="1"/>
  <c r="AB764" i="1"/>
  <c r="AD764" i="1" s="1"/>
  <c r="AA764" i="1"/>
  <c r="AC763" i="1"/>
  <c r="AB763" i="1"/>
  <c r="AD763" i="1" s="1"/>
  <c r="AA763" i="1"/>
  <c r="AC762" i="1"/>
  <c r="AB762" i="1"/>
  <c r="AD762" i="1" s="1"/>
  <c r="AA762" i="1"/>
  <c r="AC761" i="1"/>
  <c r="AB761" i="1"/>
  <c r="AD761" i="1" s="1"/>
  <c r="AA761" i="1"/>
  <c r="AC760" i="1"/>
  <c r="AB760" i="1"/>
  <c r="AD760" i="1" s="1"/>
  <c r="AA760" i="1"/>
  <c r="AC759" i="1"/>
  <c r="AB759" i="1"/>
  <c r="AD759" i="1" s="1"/>
  <c r="AA759" i="1"/>
  <c r="AC758" i="1"/>
  <c r="AB758" i="1"/>
  <c r="AD758" i="1" s="1"/>
  <c r="AA758" i="1"/>
  <c r="AC757" i="1"/>
  <c r="AB757" i="1"/>
  <c r="AD757" i="1" s="1"/>
  <c r="AA757" i="1"/>
  <c r="AC756" i="1"/>
  <c r="AB756" i="1"/>
  <c r="AD756" i="1" s="1"/>
  <c r="AA756" i="1"/>
  <c r="AC755" i="1"/>
  <c r="AB755" i="1"/>
  <c r="AD755" i="1" s="1"/>
  <c r="AA755" i="1"/>
  <c r="AC754" i="1"/>
  <c r="AB754" i="1"/>
  <c r="AD754" i="1" s="1"/>
  <c r="AA754" i="1"/>
  <c r="AC753" i="1"/>
  <c r="AB753" i="1"/>
  <c r="AD753" i="1" s="1"/>
  <c r="AA753" i="1"/>
  <c r="AC752" i="1"/>
  <c r="AB752" i="1"/>
  <c r="AD752" i="1" s="1"/>
  <c r="AA752" i="1"/>
  <c r="AC751" i="1"/>
  <c r="AB751" i="1"/>
  <c r="AD751" i="1" s="1"/>
  <c r="AA751" i="1"/>
  <c r="AC750" i="1"/>
  <c r="AB750" i="1"/>
  <c r="AD750" i="1" s="1"/>
  <c r="AA750" i="1"/>
  <c r="AC749" i="1"/>
  <c r="AB749" i="1"/>
  <c r="AD749" i="1" s="1"/>
  <c r="AA749" i="1"/>
  <c r="AC748" i="1"/>
  <c r="AB748" i="1"/>
  <c r="AD748" i="1" s="1"/>
  <c r="AA748" i="1"/>
  <c r="AC747" i="1"/>
  <c r="AB747" i="1"/>
  <c r="AD747" i="1" s="1"/>
  <c r="AA747" i="1"/>
  <c r="AC746" i="1"/>
  <c r="AB746" i="1"/>
  <c r="AD746" i="1" s="1"/>
  <c r="AA746" i="1"/>
  <c r="AC745" i="1"/>
  <c r="AB745" i="1"/>
  <c r="AD745" i="1" s="1"/>
  <c r="AA745" i="1"/>
  <c r="AC744" i="1"/>
  <c r="AB744" i="1"/>
  <c r="AD744" i="1" s="1"/>
  <c r="AA744" i="1"/>
  <c r="AC743" i="1"/>
  <c r="AB743" i="1"/>
  <c r="AD743" i="1" s="1"/>
  <c r="AA743" i="1"/>
  <c r="AC742" i="1"/>
  <c r="AB742" i="1"/>
  <c r="AD742" i="1" s="1"/>
  <c r="AA742" i="1"/>
  <c r="AC741" i="1"/>
  <c r="AB741" i="1"/>
  <c r="AD741" i="1" s="1"/>
  <c r="AA741" i="1"/>
  <c r="AC740" i="1"/>
  <c r="AB740" i="1"/>
  <c r="AD740" i="1" s="1"/>
  <c r="AA740" i="1"/>
  <c r="AC739" i="1"/>
  <c r="AB739" i="1"/>
  <c r="AD739" i="1" s="1"/>
  <c r="AA739" i="1"/>
  <c r="AC738" i="1"/>
  <c r="AB738" i="1"/>
  <c r="AD738" i="1" s="1"/>
  <c r="AA738" i="1"/>
  <c r="AC737" i="1"/>
  <c r="AB737" i="1"/>
  <c r="AD737" i="1" s="1"/>
  <c r="AA737" i="1"/>
  <c r="AC736" i="1"/>
  <c r="AB736" i="1"/>
  <c r="AD736" i="1" s="1"/>
  <c r="AA736" i="1"/>
  <c r="AC735" i="1"/>
  <c r="AB735" i="1"/>
  <c r="AD735" i="1" s="1"/>
  <c r="AA735" i="1"/>
  <c r="AC734" i="1"/>
  <c r="AB734" i="1"/>
  <c r="AD734" i="1" s="1"/>
  <c r="AA734" i="1"/>
  <c r="AC733" i="1"/>
  <c r="AB733" i="1"/>
  <c r="AD733" i="1" s="1"/>
  <c r="AA733" i="1"/>
  <c r="AC732" i="1"/>
  <c r="AB732" i="1"/>
  <c r="AD732" i="1" s="1"/>
  <c r="AA732" i="1"/>
  <c r="AC731" i="1"/>
  <c r="AB731" i="1"/>
  <c r="AD731" i="1" s="1"/>
  <c r="AA731" i="1"/>
  <c r="AC730" i="1"/>
  <c r="AB730" i="1"/>
  <c r="AD730" i="1" s="1"/>
  <c r="AA730" i="1"/>
  <c r="AC729" i="1"/>
  <c r="AB729" i="1"/>
  <c r="AD729" i="1" s="1"/>
  <c r="AA729" i="1"/>
  <c r="AC728" i="1"/>
  <c r="AB728" i="1"/>
  <c r="AD728" i="1" s="1"/>
  <c r="AA728" i="1"/>
  <c r="AC727" i="1"/>
  <c r="AB727" i="1"/>
  <c r="AD727" i="1" s="1"/>
  <c r="AA727" i="1"/>
  <c r="AC726" i="1"/>
  <c r="AB726" i="1"/>
  <c r="AD726" i="1" s="1"/>
  <c r="AA726" i="1"/>
  <c r="AC725" i="1"/>
  <c r="AB725" i="1"/>
  <c r="AD725" i="1" s="1"/>
  <c r="AA725" i="1"/>
  <c r="AC724" i="1"/>
  <c r="AB724" i="1"/>
  <c r="AD724" i="1" s="1"/>
  <c r="AA724" i="1"/>
  <c r="AC723" i="1"/>
  <c r="AB723" i="1"/>
  <c r="AD723" i="1" s="1"/>
  <c r="AA723" i="1"/>
  <c r="AC722" i="1"/>
  <c r="AB722" i="1"/>
  <c r="AD722" i="1" s="1"/>
  <c r="AA722" i="1"/>
  <c r="AC721" i="1"/>
  <c r="AB721" i="1"/>
  <c r="AD721" i="1" s="1"/>
  <c r="AA721" i="1"/>
  <c r="AC720" i="1"/>
  <c r="AB720" i="1"/>
  <c r="AD720" i="1" s="1"/>
  <c r="AA720" i="1"/>
  <c r="AC719" i="1"/>
  <c r="AB719" i="1"/>
  <c r="AD719" i="1" s="1"/>
  <c r="AA719" i="1"/>
  <c r="AC718" i="1"/>
  <c r="AB718" i="1"/>
  <c r="AD718" i="1" s="1"/>
  <c r="AA718" i="1"/>
  <c r="AC717" i="1"/>
  <c r="AB717" i="1"/>
  <c r="AD717" i="1" s="1"/>
  <c r="AA717" i="1"/>
  <c r="AC716" i="1"/>
  <c r="AB716" i="1"/>
  <c r="AD716" i="1" s="1"/>
  <c r="AA716" i="1"/>
  <c r="AC715" i="1"/>
  <c r="AB715" i="1"/>
  <c r="AD715" i="1" s="1"/>
  <c r="AA715" i="1"/>
  <c r="AC714" i="1"/>
  <c r="AB714" i="1"/>
  <c r="AD714" i="1" s="1"/>
  <c r="AA714" i="1"/>
  <c r="AC713" i="1"/>
  <c r="AB713" i="1"/>
  <c r="AD713" i="1" s="1"/>
  <c r="AA713" i="1"/>
  <c r="AC712" i="1"/>
  <c r="AB712" i="1"/>
  <c r="AD712" i="1" s="1"/>
  <c r="AA712" i="1"/>
  <c r="AC711" i="1"/>
  <c r="AB711" i="1"/>
  <c r="AD711" i="1" s="1"/>
  <c r="AA711" i="1"/>
  <c r="AC710" i="1"/>
  <c r="AB710" i="1"/>
  <c r="AD710" i="1" s="1"/>
  <c r="AA710" i="1"/>
  <c r="AC709" i="1"/>
  <c r="AB709" i="1"/>
  <c r="AD709" i="1" s="1"/>
  <c r="AA709" i="1"/>
  <c r="AC708" i="1"/>
  <c r="AB708" i="1"/>
  <c r="AD708" i="1" s="1"/>
  <c r="AA708" i="1"/>
  <c r="AC707" i="1"/>
  <c r="AB707" i="1"/>
  <c r="AD707" i="1" s="1"/>
  <c r="AA707" i="1"/>
  <c r="AC706" i="1"/>
  <c r="AB706" i="1"/>
  <c r="AD706" i="1" s="1"/>
  <c r="AA706" i="1"/>
  <c r="AC705" i="1"/>
  <c r="AB705" i="1"/>
  <c r="AD705" i="1" s="1"/>
  <c r="AA705" i="1"/>
  <c r="AC704" i="1"/>
  <c r="AB704" i="1"/>
  <c r="AD704" i="1" s="1"/>
  <c r="AA704" i="1"/>
  <c r="AC703" i="1"/>
  <c r="AB703" i="1"/>
  <c r="AD703" i="1" s="1"/>
  <c r="AA703" i="1"/>
  <c r="AC702" i="1"/>
  <c r="AB702" i="1"/>
  <c r="AD702" i="1" s="1"/>
  <c r="AA702" i="1"/>
  <c r="AC701" i="1"/>
  <c r="AB701" i="1"/>
  <c r="AD701" i="1" s="1"/>
  <c r="AA701" i="1"/>
  <c r="AC700" i="1"/>
  <c r="AB700" i="1"/>
  <c r="AD700" i="1" s="1"/>
  <c r="AA700" i="1"/>
  <c r="AC699" i="1"/>
  <c r="AB699" i="1"/>
  <c r="AD699" i="1" s="1"/>
  <c r="AA699" i="1"/>
  <c r="AC698" i="1"/>
  <c r="AB698" i="1"/>
  <c r="AD698" i="1" s="1"/>
  <c r="AA698" i="1"/>
  <c r="AC697" i="1"/>
  <c r="AB697" i="1"/>
  <c r="AD697" i="1" s="1"/>
  <c r="AA697" i="1"/>
  <c r="AC696" i="1"/>
  <c r="AB696" i="1"/>
  <c r="AD696" i="1" s="1"/>
  <c r="AA696" i="1"/>
  <c r="AC695" i="1"/>
  <c r="AB695" i="1"/>
  <c r="AD695" i="1" s="1"/>
  <c r="AA695" i="1"/>
  <c r="AC694" i="1"/>
  <c r="AB694" i="1"/>
  <c r="AD694" i="1" s="1"/>
  <c r="AA694" i="1"/>
  <c r="AC693" i="1"/>
  <c r="AB693" i="1"/>
  <c r="AD693" i="1" s="1"/>
  <c r="AA693" i="1"/>
  <c r="AC692" i="1"/>
  <c r="AB692" i="1"/>
  <c r="AD692" i="1" s="1"/>
  <c r="AA692" i="1"/>
  <c r="AC691" i="1"/>
  <c r="AB691" i="1"/>
  <c r="AD691" i="1" s="1"/>
  <c r="AA691" i="1"/>
  <c r="AC690" i="1"/>
  <c r="AB690" i="1"/>
  <c r="AD690" i="1" s="1"/>
  <c r="AA690" i="1"/>
  <c r="AC689" i="1"/>
  <c r="AB689" i="1"/>
  <c r="AD689" i="1" s="1"/>
  <c r="AA689" i="1"/>
  <c r="AC688" i="1"/>
  <c r="AB688" i="1"/>
  <c r="AD688" i="1" s="1"/>
  <c r="AA688" i="1"/>
  <c r="AC687" i="1"/>
  <c r="AB687" i="1"/>
  <c r="AD687" i="1" s="1"/>
  <c r="AA687" i="1"/>
  <c r="AC686" i="1"/>
  <c r="AB686" i="1"/>
  <c r="AD686" i="1" s="1"/>
  <c r="AA686" i="1"/>
  <c r="AC685" i="1"/>
  <c r="AB685" i="1"/>
  <c r="AD685" i="1" s="1"/>
  <c r="AA685" i="1"/>
  <c r="AC684" i="1"/>
  <c r="AB684" i="1"/>
  <c r="AD684" i="1" s="1"/>
  <c r="AA684" i="1"/>
  <c r="AC683" i="1"/>
  <c r="AB683" i="1"/>
  <c r="AD683" i="1" s="1"/>
  <c r="AA683" i="1"/>
  <c r="AC682" i="1"/>
  <c r="AB682" i="1"/>
  <c r="AD682" i="1" s="1"/>
  <c r="AA682" i="1"/>
  <c r="AC681" i="1"/>
  <c r="AB681" i="1"/>
  <c r="AD681" i="1" s="1"/>
  <c r="AA681" i="1"/>
  <c r="AC680" i="1"/>
  <c r="AB680" i="1"/>
  <c r="AD680" i="1" s="1"/>
  <c r="AA680" i="1"/>
  <c r="AC679" i="1"/>
  <c r="AB679" i="1"/>
  <c r="AD679" i="1" s="1"/>
  <c r="AA679" i="1"/>
  <c r="AC678" i="1"/>
  <c r="AB678" i="1"/>
  <c r="AD678" i="1" s="1"/>
  <c r="AA678" i="1"/>
  <c r="AC677" i="1"/>
  <c r="AB677" i="1"/>
  <c r="AD677" i="1" s="1"/>
  <c r="AA677" i="1"/>
  <c r="AC676" i="1"/>
  <c r="AB676" i="1"/>
  <c r="AD676" i="1" s="1"/>
  <c r="AA676" i="1"/>
  <c r="AC675" i="1"/>
  <c r="AB675" i="1"/>
  <c r="AD675" i="1" s="1"/>
  <c r="AA675" i="1"/>
  <c r="AC674" i="1"/>
  <c r="AB674" i="1"/>
  <c r="AD674" i="1" s="1"/>
  <c r="AA674" i="1"/>
  <c r="AC673" i="1"/>
  <c r="AB673" i="1"/>
  <c r="AD673" i="1" s="1"/>
  <c r="AA673" i="1"/>
  <c r="AC672" i="1"/>
  <c r="AB672" i="1"/>
  <c r="AD672" i="1" s="1"/>
  <c r="AA672" i="1"/>
  <c r="AC671" i="1"/>
  <c r="AB671" i="1"/>
  <c r="AD671" i="1" s="1"/>
  <c r="AA671" i="1"/>
  <c r="AC670" i="1"/>
  <c r="AB670" i="1"/>
  <c r="AD670" i="1" s="1"/>
  <c r="AA670" i="1"/>
  <c r="AC669" i="1"/>
  <c r="AB669" i="1"/>
  <c r="AD669" i="1" s="1"/>
  <c r="AA669" i="1"/>
  <c r="AC668" i="1"/>
  <c r="AB668" i="1"/>
  <c r="AD668" i="1" s="1"/>
  <c r="AA668" i="1"/>
  <c r="AC667" i="1"/>
  <c r="AB667" i="1"/>
  <c r="AD667" i="1" s="1"/>
  <c r="AA667" i="1"/>
  <c r="AC666" i="1"/>
  <c r="AB666" i="1"/>
  <c r="AD666" i="1" s="1"/>
  <c r="AA666" i="1"/>
  <c r="AC665" i="1"/>
  <c r="AB665" i="1"/>
  <c r="AD665" i="1" s="1"/>
  <c r="AA665" i="1"/>
  <c r="AC664" i="1"/>
  <c r="AB664" i="1"/>
  <c r="AD664" i="1" s="1"/>
  <c r="AA664" i="1"/>
  <c r="AC663" i="1"/>
  <c r="AB663" i="1"/>
  <c r="AD663" i="1" s="1"/>
  <c r="AA663" i="1"/>
  <c r="AC662" i="1"/>
  <c r="AB662" i="1"/>
  <c r="AD662" i="1" s="1"/>
  <c r="AA662" i="1"/>
  <c r="AC661" i="1"/>
  <c r="AB661" i="1"/>
  <c r="AD661" i="1" s="1"/>
  <c r="AA661" i="1"/>
  <c r="AC660" i="1"/>
  <c r="AB660" i="1"/>
  <c r="AD660" i="1" s="1"/>
  <c r="AA660" i="1"/>
  <c r="AC659" i="1"/>
  <c r="AB659" i="1"/>
  <c r="AD659" i="1" s="1"/>
  <c r="AA659" i="1"/>
  <c r="AC658" i="1"/>
  <c r="AB658" i="1"/>
  <c r="AD658" i="1" s="1"/>
  <c r="AA658" i="1"/>
  <c r="AC657" i="1"/>
  <c r="AB657" i="1"/>
  <c r="AD657" i="1" s="1"/>
  <c r="AA657" i="1"/>
  <c r="AC656" i="1"/>
  <c r="AB656" i="1"/>
  <c r="AD656" i="1" s="1"/>
  <c r="AA656" i="1"/>
  <c r="AC655" i="1"/>
  <c r="AB655" i="1"/>
  <c r="AD655" i="1" s="1"/>
  <c r="AA655" i="1"/>
  <c r="AC654" i="1"/>
  <c r="AB654" i="1"/>
  <c r="AD654" i="1" s="1"/>
  <c r="AA654" i="1"/>
  <c r="AC653" i="1"/>
  <c r="AB653" i="1"/>
  <c r="AD653" i="1" s="1"/>
  <c r="AA653" i="1"/>
  <c r="AC652" i="1"/>
  <c r="AB652" i="1"/>
  <c r="AD652" i="1" s="1"/>
  <c r="AA652" i="1"/>
  <c r="AC651" i="1"/>
  <c r="AB651" i="1"/>
  <c r="AD651" i="1" s="1"/>
  <c r="AA651" i="1"/>
  <c r="AC650" i="1"/>
  <c r="AB650" i="1"/>
  <c r="AD650" i="1" s="1"/>
  <c r="AA650" i="1"/>
  <c r="AC649" i="1"/>
  <c r="AB649" i="1"/>
  <c r="AD649" i="1" s="1"/>
  <c r="AA649" i="1"/>
  <c r="AC648" i="1"/>
  <c r="AB648" i="1"/>
  <c r="AD648" i="1" s="1"/>
  <c r="AA648" i="1"/>
  <c r="AC647" i="1"/>
  <c r="AB647" i="1"/>
  <c r="AD647" i="1" s="1"/>
  <c r="AA647" i="1"/>
  <c r="AC646" i="1"/>
  <c r="AB646" i="1"/>
  <c r="AD646" i="1" s="1"/>
  <c r="AA646" i="1"/>
  <c r="AC645" i="1"/>
  <c r="AB645" i="1"/>
  <c r="AD645" i="1" s="1"/>
  <c r="AA645" i="1"/>
  <c r="AC644" i="1"/>
  <c r="AB644" i="1"/>
  <c r="AD644" i="1" s="1"/>
  <c r="AA644" i="1"/>
  <c r="AC643" i="1"/>
  <c r="AB643" i="1"/>
  <c r="AD643" i="1" s="1"/>
  <c r="AA643" i="1"/>
  <c r="AC642" i="1"/>
  <c r="AB642" i="1"/>
  <c r="AD642" i="1" s="1"/>
  <c r="AA642" i="1"/>
  <c r="AC641" i="1"/>
  <c r="AB641" i="1"/>
  <c r="AD641" i="1" s="1"/>
  <c r="AA641" i="1"/>
  <c r="AC640" i="1"/>
  <c r="AB640" i="1"/>
  <c r="AD640" i="1" s="1"/>
  <c r="AA640" i="1"/>
  <c r="AC639" i="1"/>
  <c r="AB639" i="1"/>
  <c r="AD639" i="1" s="1"/>
  <c r="AA639" i="1"/>
  <c r="AC638" i="1"/>
  <c r="AB638" i="1"/>
  <c r="AD638" i="1" s="1"/>
  <c r="AA638" i="1"/>
  <c r="AC637" i="1"/>
  <c r="AB637" i="1"/>
  <c r="AD637" i="1" s="1"/>
  <c r="AA637" i="1"/>
  <c r="AC636" i="1"/>
  <c r="AB636" i="1"/>
  <c r="AD636" i="1" s="1"/>
  <c r="AA636" i="1"/>
  <c r="AC635" i="1"/>
  <c r="AB635" i="1"/>
  <c r="AD635" i="1" s="1"/>
  <c r="AA635" i="1"/>
  <c r="AC634" i="1"/>
  <c r="AB634" i="1"/>
  <c r="AD634" i="1" s="1"/>
  <c r="AA634" i="1"/>
  <c r="AC633" i="1"/>
  <c r="AB633" i="1"/>
  <c r="AD633" i="1" s="1"/>
  <c r="AA633" i="1"/>
  <c r="AC632" i="1"/>
  <c r="AB632" i="1"/>
  <c r="AD632" i="1" s="1"/>
  <c r="AA632" i="1"/>
  <c r="AC631" i="1"/>
  <c r="AB631" i="1"/>
  <c r="AD631" i="1" s="1"/>
  <c r="AA631" i="1"/>
  <c r="AC630" i="1"/>
  <c r="AB630" i="1"/>
  <c r="AD630" i="1" s="1"/>
  <c r="AA630" i="1"/>
  <c r="AC629" i="1"/>
  <c r="AB629" i="1"/>
  <c r="AD629" i="1" s="1"/>
  <c r="AA629" i="1"/>
  <c r="AB628" i="1"/>
  <c r="AD628" i="1" s="1"/>
  <c r="AA628" i="1"/>
  <c r="AB627" i="1"/>
  <c r="AD627" i="1" s="1"/>
  <c r="AA627" i="1"/>
  <c r="AB626" i="1"/>
  <c r="AD626" i="1" s="1"/>
  <c r="AA626" i="1"/>
  <c r="AB625" i="1"/>
  <c r="AD625" i="1" s="1"/>
  <c r="AA625" i="1"/>
  <c r="AB624" i="1"/>
  <c r="AD624" i="1" s="1"/>
  <c r="AA624" i="1"/>
  <c r="AB623" i="1"/>
  <c r="AD623" i="1" s="1"/>
  <c r="AA623" i="1"/>
  <c r="AB622" i="1"/>
  <c r="AD622" i="1" s="1"/>
  <c r="AA622" i="1"/>
  <c r="AB621" i="1"/>
  <c r="AD621" i="1" s="1"/>
  <c r="AA621" i="1"/>
  <c r="AB620" i="1"/>
  <c r="AD620" i="1" s="1"/>
  <c r="AA620" i="1"/>
  <c r="AB619" i="1"/>
  <c r="AD619" i="1" s="1"/>
  <c r="AA619" i="1"/>
  <c r="AB618" i="1"/>
  <c r="AD618" i="1" s="1"/>
  <c r="AA618" i="1"/>
  <c r="AB617" i="1"/>
  <c r="AD617" i="1" s="1"/>
  <c r="AA617" i="1"/>
  <c r="AB616" i="1"/>
  <c r="AD616" i="1" s="1"/>
  <c r="AA616" i="1"/>
  <c r="AB615" i="1"/>
  <c r="AD615" i="1" s="1"/>
  <c r="AA615" i="1"/>
  <c r="AB614" i="1"/>
  <c r="AD614" i="1" s="1"/>
  <c r="AA614" i="1"/>
  <c r="AB613" i="1"/>
  <c r="AD613" i="1" s="1"/>
  <c r="AA613" i="1"/>
  <c r="AB612" i="1"/>
  <c r="AD612" i="1" s="1"/>
  <c r="AA612" i="1"/>
  <c r="AB611" i="1"/>
  <c r="AD611" i="1" s="1"/>
  <c r="AA611" i="1"/>
  <c r="AB610" i="1"/>
  <c r="AD610" i="1" s="1"/>
  <c r="AA610" i="1"/>
  <c r="AB609" i="1"/>
  <c r="AD609" i="1" s="1"/>
  <c r="AA609" i="1"/>
  <c r="AB608" i="1"/>
  <c r="AD608" i="1" s="1"/>
  <c r="AA608" i="1"/>
  <c r="AB607" i="1"/>
  <c r="AD607" i="1" s="1"/>
  <c r="AA607" i="1"/>
  <c r="AB606" i="1"/>
  <c r="AD606" i="1" s="1"/>
  <c r="AA606" i="1"/>
  <c r="AB605" i="1"/>
  <c r="AD605" i="1" s="1"/>
  <c r="AA605" i="1"/>
  <c r="AB604" i="1"/>
  <c r="AD604" i="1" s="1"/>
  <c r="AA604" i="1"/>
  <c r="AB603" i="1"/>
  <c r="AD603" i="1" s="1"/>
  <c r="AA603" i="1"/>
  <c r="AB602" i="1"/>
  <c r="AD602" i="1" s="1"/>
  <c r="AA602" i="1"/>
  <c r="AB601" i="1"/>
  <c r="AD601" i="1" s="1"/>
  <c r="AA601" i="1"/>
  <c r="AB600" i="1"/>
  <c r="AD600" i="1" s="1"/>
  <c r="AA600" i="1"/>
  <c r="AB599" i="1"/>
  <c r="AD599" i="1" s="1"/>
  <c r="AA599" i="1"/>
  <c r="AB598" i="1"/>
  <c r="AD598" i="1" s="1"/>
  <c r="AA598" i="1"/>
  <c r="AB597" i="1"/>
  <c r="AD597" i="1" s="1"/>
  <c r="AA597" i="1"/>
  <c r="AB596" i="1"/>
  <c r="AD596" i="1" s="1"/>
  <c r="AA596" i="1"/>
  <c r="AB595" i="1"/>
  <c r="AD595" i="1" s="1"/>
  <c r="AA595" i="1"/>
  <c r="AB594" i="1"/>
  <c r="AD594" i="1" s="1"/>
  <c r="AA594" i="1"/>
  <c r="AB593" i="1"/>
  <c r="AD593" i="1" s="1"/>
  <c r="AA593" i="1"/>
  <c r="AB592" i="1"/>
  <c r="AD592" i="1" s="1"/>
  <c r="AA592" i="1"/>
  <c r="AB591" i="1"/>
  <c r="AD591" i="1" s="1"/>
  <c r="AA591" i="1"/>
  <c r="AB590" i="1"/>
  <c r="AD590" i="1" s="1"/>
  <c r="AA590" i="1"/>
  <c r="AB589" i="1"/>
  <c r="AD589" i="1" s="1"/>
  <c r="AA589" i="1"/>
  <c r="AB588" i="1"/>
  <c r="AD588" i="1" s="1"/>
  <c r="AA588" i="1"/>
  <c r="AB587" i="1"/>
  <c r="AD587" i="1" s="1"/>
  <c r="AA587" i="1"/>
  <c r="AB586" i="1"/>
  <c r="AD586" i="1" s="1"/>
  <c r="AA586" i="1"/>
  <c r="AB585" i="1"/>
  <c r="AD585" i="1" s="1"/>
  <c r="AA585" i="1"/>
  <c r="AB584" i="1"/>
  <c r="AD584" i="1" s="1"/>
  <c r="AA584" i="1"/>
  <c r="AB583" i="1"/>
  <c r="AD583" i="1" s="1"/>
  <c r="AA583" i="1"/>
  <c r="AB582" i="1"/>
  <c r="AD582" i="1" s="1"/>
  <c r="AA582" i="1"/>
  <c r="AB581" i="1"/>
  <c r="AD581" i="1" s="1"/>
  <c r="AA581" i="1"/>
  <c r="AB580" i="1"/>
  <c r="AD580" i="1" s="1"/>
  <c r="AA580" i="1"/>
  <c r="AB579" i="1"/>
  <c r="AD579" i="1" s="1"/>
  <c r="AA579" i="1"/>
  <c r="AB578" i="1"/>
  <c r="AD578" i="1" s="1"/>
  <c r="AA578" i="1"/>
  <c r="AB577" i="1"/>
  <c r="AD577" i="1" s="1"/>
  <c r="AA577" i="1"/>
  <c r="AB576" i="1"/>
  <c r="AD576" i="1" s="1"/>
  <c r="AA576" i="1"/>
  <c r="AB575" i="1"/>
  <c r="AD575" i="1" s="1"/>
  <c r="AA575" i="1"/>
  <c r="AB574" i="1"/>
  <c r="AD574" i="1" s="1"/>
  <c r="AA574" i="1"/>
  <c r="AB573" i="1"/>
  <c r="AD573" i="1" s="1"/>
  <c r="AA573" i="1"/>
  <c r="AB572" i="1"/>
  <c r="AD572" i="1" s="1"/>
  <c r="AA572" i="1"/>
  <c r="AB571" i="1"/>
  <c r="AD571" i="1" s="1"/>
  <c r="AA571" i="1"/>
  <c r="AB570" i="1"/>
  <c r="AD570" i="1" s="1"/>
  <c r="AA570" i="1"/>
  <c r="AB569" i="1"/>
  <c r="AD569" i="1" s="1"/>
  <c r="AA569" i="1"/>
  <c r="AB568" i="1"/>
  <c r="AD568" i="1" s="1"/>
  <c r="AA568" i="1"/>
  <c r="AB567" i="1"/>
  <c r="AD567" i="1" s="1"/>
  <c r="AA567" i="1"/>
  <c r="AB566" i="1"/>
  <c r="AD566" i="1" s="1"/>
  <c r="AA566" i="1"/>
  <c r="AB565" i="1"/>
  <c r="AD565" i="1" s="1"/>
  <c r="AA565" i="1"/>
  <c r="AB564" i="1"/>
  <c r="AD564" i="1" s="1"/>
  <c r="AA564" i="1"/>
  <c r="AB563" i="1"/>
  <c r="AD563" i="1" s="1"/>
  <c r="AA563" i="1"/>
  <c r="AB562" i="1"/>
  <c r="AD562" i="1" s="1"/>
  <c r="AA562" i="1"/>
  <c r="AB561" i="1"/>
  <c r="AD561" i="1" s="1"/>
  <c r="AA561" i="1"/>
  <c r="AB560" i="1"/>
  <c r="AD560" i="1" s="1"/>
  <c r="AA560" i="1"/>
  <c r="AB559" i="1"/>
  <c r="AD559" i="1" s="1"/>
  <c r="AA559" i="1"/>
  <c r="AB558" i="1"/>
  <c r="AD558" i="1" s="1"/>
  <c r="AA558" i="1"/>
  <c r="AB557" i="1"/>
  <c r="AD557" i="1" s="1"/>
  <c r="AA557" i="1"/>
  <c r="AB556" i="1"/>
  <c r="AD556" i="1" s="1"/>
  <c r="AA556" i="1"/>
  <c r="AB555" i="1"/>
  <c r="AD555" i="1" s="1"/>
  <c r="AA555" i="1"/>
  <c r="AB554" i="1"/>
  <c r="AD554" i="1" s="1"/>
  <c r="AA554" i="1"/>
  <c r="AB553" i="1"/>
  <c r="AD553" i="1" s="1"/>
  <c r="AA553" i="1"/>
  <c r="AB552" i="1"/>
  <c r="AD552" i="1" s="1"/>
  <c r="AA552" i="1"/>
  <c r="AB551" i="1"/>
  <c r="AD551" i="1" s="1"/>
  <c r="AA551" i="1"/>
  <c r="AB550" i="1"/>
  <c r="AD550" i="1" s="1"/>
  <c r="AA550" i="1"/>
  <c r="AB549" i="1"/>
  <c r="AD549" i="1" s="1"/>
  <c r="AA549" i="1"/>
  <c r="AB548" i="1"/>
  <c r="AD548" i="1" s="1"/>
  <c r="AA548" i="1"/>
  <c r="AB547" i="1"/>
  <c r="AD547" i="1" s="1"/>
  <c r="AA547" i="1"/>
  <c r="AB546" i="1"/>
  <c r="AD546" i="1" s="1"/>
  <c r="AA546" i="1"/>
  <c r="AB545" i="1"/>
  <c r="AD545" i="1" s="1"/>
  <c r="AA545" i="1"/>
  <c r="AB544" i="1"/>
  <c r="AD544" i="1" s="1"/>
  <c r="AA544" i="1"/>
  <c r="AB543" i="1"/>
  <c r="AA543" i="1"/>
  <c r="AD542" i="1"/>
  <c r="AB542" i="1"/>
  <c r="AC542" i="1" s="1"/>
  <c r="AA542" i="1"/>
  <c r="AB541" i="1"/>
  <c r="AC541" i="1" s="1"/>
  <c r="AA541" i="1"/>
  <c r="AD540" i="1"/>
  <c r="AB540" i="1"/>
  <c r="AC540" i="1" s="1"/>
  <c r="AA540" i="1"/>
  <c r="AB539" i="1"/>
  <c r="AC539" i="1" s="1"/>
  <c r="AA539" i="1"/>
  <c r="AD538" i="1"/>
  <c r="AB538" i="1"/>
  <c r="AC538" i="1" s="1"/>
  <c r="AA538" i="1"/>
  <c r="AB537" i="1"/>
  <c r="AC537" i="1" s="1"/>
  <c r="AA537" i="1"/>
  <c r="AD536" i="1"/>
  <c r="AB536" i="1"/>
  <c r="AC536" i="1" s="1"/>
  <c r="AA536" i="1"/>
  <c r="AB535" i="1"/>
  <c r="AC535" i="1" s="1"/>
  <c r="AA535" i="1"/>
  <c r="AD534" i="1"/>
  <c r="AB534" i="1"/>
  <c r="AC534" i="1" s="1"/>
  <c r="AA534" i="1"/>
  <c r="AB533" i="1"/>
  <c r="AC533" i="1" s="1"/>
  <c r="AA533" i="1"/>
  <c r="AD532" i="1"/>
  <c r="AB532" i="1"/>
  <c r="AC532" i="1" s="1"/>
  <c r="AA532" i="1"/>
  <c r="AB531" i="1"/>
  <c r="AC531" i="1" s="1"/>
  <c r="AA531" i="1"/>
  <c r="AD530" i="1"/>
  <c r="AB530" i="1"/>
  <c r="AC530" i="1" s="1"/>
  <c r="AA530" i="1"/>
  <c r="AB529" i="1"/>
  <c r="AC529" i="1" s="1"/>
  <c r="AA529" i="1"/>
  <c r="AD528" i="1"/>
  <c r="AB528" i="1"/>
  <c r="AC528" i="1" s="1"/>
  <c r="AA528" i="1"/>
  <c r="AB527" i="1"/>
  <c r="AC527" i="1" s="1"/>
  <c r="AA527" i="1"/>
  <c r="AD526" i="1"/>
  <c r="AB526" i="1"/>
  <c r="AC526" i="1" s="1"/>
  <c r="AA526" i="1"/>
  <c r="AB525" i="1"/>
  <c r="AC525" i="1" s="1"/>
  <c r="AA525" i="1"/>
  <c r="AD524" i="1"/>
  <c r="AB524" i="1"/>
  <c r="AC524" i="1" s="1"/>
  <c r="AA524" i="1"/>
  <c r="AB523" i="1"/>
  <c r="AC523" i="1" s="1"/>
  <c r="AA523" i="1"/>
  <c r="AD522" i="1"/>
  <c r="AB522" i="1"/>
  <c r="AC522" i="1" s="1"/>
  <c r="AA522" i="1"/>
  <c r="AC521" i="1"/>
  <c r="AB521" i="1"/>
  <c r="AD521" i="1" s="1"/>
  <c r="AA521" i="1"/>
  <c r="AC520" i="1"/>
  <c r="AB520" i="1"/>
  <c r="AD520" i="1" s="1"/>
  <c r="AA520" i="1"/>
  <c r="AC519" i="1"/>
  <c r="AB519" i="1"/>
  <c r="AD519" i="1" s="1"/>
  <c r="AA519" i="1"/>
  <c r="AC518" i="1"/>
  <c r="AB518" i="1"/>
  <c r="AD518" i="1" s="1"/>
  <c r="AA518" i="1"/>
  <c r="AC517" i="1"/>
  <c r="AB517" i="1"/>
  <c r="AD517" i="1" s="1"/>
  <c r="AA517" i="1"/>
  <c r="AC516" i="1"/>
  <c r="AB516" i="1"/>
  <c r="AD516" i="1" s="1"/>
  <c r="AA516" i="1"/>
  <c r="AC515" i="1"/>
  <c r="AB515" i="1"/>
  <c r="AD515" i="1" s="1"/>
  <c r="AA515" i="1"/>
  <c r="AC514" i="1"/>
  <c r="AB514" i="1"/>
  <c r="AD514" i="1" s="1"/>
  <c r="AA514" i="1"/>
  <c r="AC513" i="1"/>
  <c r="AB513" i="1"/>
  <c r="AD513" i="1" s="1"/>
  <c r="AA513" i="1"/>
  <c r="AC512" i="1"/>
  <c r="AB512" i="1"/>
  <c r="AD512" i="1" s="1"/>
  <c r="AA512" i="1"/>
  <c r="AC511" i="1"/>
  <c r="AB511" i="1"/>
  <c r="AD511" i="1" s="1"/>
  <c r="AA511" i="1"/>
  <c r="AC510" i="1"/>
  <c r="AB510" i="1"/>
  <c r="AD510" i="1" s="1"/>
  <c r="AA510" i="1"/>
  <c r="AC509" i="1"/>
  <c r="AB509" i="1"/>
  <c r="AD509" i="1" s="1"/>
  <c r="AA509" i="1"/>
  <c r="AC508" i="1"/>
  <c r="AB508" i="1"/>
  <c r="AD508" i="1" s="1"/>
  <c r="AA508" i="1"/>
  <c r="AC507" i="1"/>
  <c r="AB507" i="1"/>
  <c r="AD507" i="1" s="1"/>
  <c r="AA507" i="1"/>
  <c r="AC506" i="1"/>
  <c r="AB506" i="1"/>
  <c r="AD506" i="1" s="1"/>
  <c r="AA506" i="1"/>
  <c r="AC505" i="1"/>
  <c r="AB505" i="1"/>
  <c r="AD505" i="1" s="1"/>
  <c r="AA505" i="1"/>
  <c r="AC504" i="1"/>
  <c r="AB504" i="1"/>
  <c r="AD504" i="1" s="1"/>
  <c r="AA504" i="1"/>
  <c r="AC503" i="1"/>
  <c r="AB503" i="1"/>
  <c r="AD503" i="1" s="1"/>
  <c r="AA503" i="1"/>
  <c r="AC502" i="1"/>
  <c r="AB502" i="1"/>
  <c r="AD502" i="1" s="1"/>
  <c r="AA502" i="1"/>
  <c r="AC501" i="1"/>
  <c r="AB501" i="1"/>
  <c r="AD501" i="1" s="1"/>
  <c r="AA501" i="1"/>
  <c r="AC500" i="1"/>
  <c r="AB500" i="1"/>
  <c r="AD500" i="1" s="1"/>
  <c r="AA500" i="1"/>
  <c r="AC499" i="1"/>
  <c r="AB499" i="1"/>
  <c r="AD499" i="1" s="1"/>
  <c r="AA499" i="1"/>
  <c r="AC498" i="1"/>
  <c r="AB498" i="1"/>
  <c r="AD498" i="1" s="1"/>
  <c r="AA498" i="1"/>
  <c r="AC497" i="1"/>
  <c r="AB497" i="1"/>
  <c r="AD497" i="1" s="1"/>
  <c r="AA497" i="1"/>
  <c r="AC496" i="1"/>
  <c r="AB496" i="1"/>
  <c r="AD496" i="1" s="1"/>
  <c r="AA496" i="1"/>
  <c r="AC495" i="1"/>
  <c r="AB495" i="1"/>
  <c r="AD495" i="1" s="1"/>
  <c r="AA495" i="1"/>
  <c r="AC494" i="1"/>
  <c r="AB494" i="1"/>
  <c r="AD494" i="1" s="1"/>
  <c r="AA494" i="1"/>
  <c r="AC493" i="1"/>
  <c r="AB493" i="1"/>
  <c r="AD493" i="1" s="1"/>
  <c r="AA493" i="1"/>
  <c r="AC492" i="1"/>
  <c r="AB492" i="1"/>
  <c r="AD492" i="1" s="1"/>
  <c r="AA492" i="1"/>
  <c r="AC491" i="1"/>
  <c r="AB491" i="1"/>
  <c r="AD491" i="1" s="1"/>
  <c r="AA491" i="1"/>
  <c r="AC490" i="1"/>
  <c r="AB490" i="1"/>
  <c r="AD490" i="1" s="1"/>
  <c r="AA490" i="1"/>
  <c r="AC489" i="1"/>
  <c r="AB489" i="1"/>
  <c r="AD489" i="1" s="1"/>
  <c r="AA489" i="1"/>
  <c r="AC488" i="1"/>
  <c r="AB488" i="1"/>
  <c r="AD488" i="1" s="1"/>
  <c r="AA488" i="1"/>
  <c r="AC487" i="1"/>
  <c r="AB487" i="1"/>
  <c r="AD487" i="1" s="1"/>
  <c r="AA487" i="1"/>
  <c r="AC486" i="1"/>
  <c r="AB486" i="1"/>
  <c r="AD486" i="1" s="1"/>
  <c r="AA486" i="1"/>
  <c r="AC485" i="1"/>
  <c r="AB485" i="1"/>
  <c r="AD485" i="1" s="1"/>
  <c r="AA485" i="1"/>
  <c r="AC484" i="1"/>
  <c r="AB484" i="1"/>
  <c r="AD484" i="1" s="1"/>
  <c r="AA484" i="1"/>
  <c r="AC483" i="1"/>
  <c r="AB483" i="1"/>
  <c r="AD483" i="1" s="1"/>
  <c r="AA483" i="1"/>
  <c r="AC482" i="1"/>
  <c r="AB482" i="1"/>
  <c r="AD482" i="1" s="1"/>
  <c r="AA482" i="1"/>
  <c r="AC481" i="1"/>
  <c r="AB481" i="1"/>
  <c r="AD481" i="1" s="1"/>
  <c r="AA481" i="1"/>
  <c r="AC480" i="1"/>
  <c r="AB480" i="1"/>
  <c r="AD480" i="1" s="1"/>
  <c r="AA480" i="1"/>
  <c r="AC479" i="1"/>
  <c r="AB479" i="1"/>
  <c r="AD479" i="1" s="1"/>
  <c r="AA479" i="1"/>
  <c r="AC478" i="1"/>
  <c r="AB478" i="1"/>
  <c r="AD478" i="1" s="1"/>
  <c r="AA478" i="1"/>
  <c r="AC477" i="1"/>
  <c r="AB477" i="1"/>
  <c r="AD477" i="1" s="1"/>
  <c r="AA477" i="1"/>
  <c r="AC476" i="1"/>
  <c r="AB476" i="1"/>
  <c r="AD476" i="1" s="1"/>
  <c r="AA476" i="1"/>
  <c r="AC475" i="1"/>
  <c r="AB475" i="1"/>
  <c r="AD475" i="1" s="1"/>
  <c r="AA475" i="1"/>
  <c r="AC474" i="1"/>
  <c r="AB474" i="1"/>
  <c r="AD474" i="1" s="1"/>
  <c r="AA474" i="1"/>
  <c r="AC473" i="1"/>
  <c r="AB473" i="1"/>
  <c r="AD473" i="1" s="1"/>
  <c r="AA473" i="1"/>
  <c r="AC472" i="1"/>
  <c r="AB472" i="1"/>
  <c r="AD472" i="1" s="1"/>
  <c r="AA472" i="1"/>
  <c r="AC471" i="1"/>
  <c r="AB471" i="1"/>
  <c r="AD471" i="1" s="1"/>
  <c r="AA471" i="1"/>
  <c r="AC470" i="1"/>
  <c r="AB470" i="1"/>
  <c r="AD470" i="1" s="1"/>
  <c r="AA470" i="1"/>
  <c r="AC469" i="1"/>
  <c r="AB469" i="1"/>
  <c r="AD469" i="1" s="1"/>
  <c r="AA469" i="1"/>
  <c r="AC468" i="1"/>
  <c r="AB468" i="1"/>
  <c r="AD468" i="1" s="1"/>
  <c r="AA468" i="1"/>
  <c r="AC467" i="1"/>
  <c r="AB467" i="1"/>
  <c r="AD467" i="1" s="1"/>
  <c r="AA467" i="1"/>
  <c r="AC466" i="1"/>
  <c r="AB466" i="1"/>
  <c r="AD466" i="1" s="1"/>
  <c r="AA466" i="1"/>
  <c r="AC465" i="1"/>
  <c r="AB465" i="1"/>
  <c r="AD465" i="1" s="1"/>
  <c r="AA465" i="1"/>
  <c r="AC464" i="1"/>
  <c r="AB464" i="1"/>
  <c r="AD464" i="1" s="1"/>
  <c r="AA464" i="1"/>
  <c r="AC463" i="1"/>
  <c r="AB463" i="1"/>
  <c r="AD463" i="1" s="1"/>
  <c r="AA463" i="1"/>
  <c r="AC462" i="1"/>
  <c r="AB462" i="1"/>
  <c r="AD462" i="1" s="1"/>
  <c r="AA462" i="1"/>
  <c r="AC461" i="1"/>
  <c r="AB461" i="1"/>
  <c r="AD461" i="1" s="1"/>
  <c r="AA461" i="1"/>
  <c r="AC460" i="1"/>
  <c r="AB460" i="1"/>
  <c r="AD460" i="1" s="1"/>
  <c r="AA460" i="1"/>
  <c r="AC459" i="1"/>
  <c r="AB459" i="1"/>
  <c r="AD459" i="1" s="1"/>
  <c r="AA459" i="1"/>
  <c r="AC458" i="1"/>
  <c r="AB458" i="1"/>
  <c r="AD458" i="1" s="1"/>
  <c r="AA458" i="1"/>
  <c r="AC457" i="1"/>
  <c r="AB457" i="1"/>
  <c r="AD457" i="1" s="1"/>
  <c r="AA457" i="1"/>
  <c r="AC456" i="1"/>
  <c r="AB456" i="1"/>
  <c r="AD456" i="1" s="1"/>
  <c r="AA456" i="1"/>
  <c r="AC455" i="1"/>
  <c r="AB455" i="1"/>
  <c r="AD455" i="1" s="1"/>
  <c r="AA455" i="1"/>
  <c r="AC454" i="1"/>
  <c r="AB454" i="1"/>
  <c r="AD454" i="1" s="1"/>
  <c r="AA454" i="1"/>
  <c r="AC453" i="1"/>
  <c r="AB453" i="1"/>
  <c r="AD453" i="1" s="1"/>
  <c r="AA453" i="1"/>
  <c r="AC452" i="1"/>
  <c r="AB452" i="1"/>
  <c r="AD452" i="1" s="1"/>
  <c r="AA452" i="1"/>
  <c r="AC451" i="1"/>
  <c r="AB451" i="1"/>
  <c r="AD451" i="1" s="1"/>
  <c r="AA451" i="1"/>
  <c r="AC450" i="1"/>
  <c r="AB450" i="1"/>
  <c r="AD450" i="1" s="1"/>
  <c r="AA450" i="1"/>
  <c r="AC449" i="1"/>
  <c r="AB449" i="1"/>
  <c r="AD449" i="1" s="1"/>
  <c r="AA449" i="1"/>
  <c r="AC448" i="1"/>
  <c r="AB448" i="1"/>
  <c r="AD448" i="1" s="1"/>
  <c r="AA448" i="1"/>
  <c r="AC447" i="1"/>
  <c r="AB447" i="1"/>
  <c r="AD447" i="1" s="1"/>
  <c r="AA447" i="1"/>
  <c r="AC446" i="1"/>
  <c r="AB446" i="1"/>
  <c r="AD446" i="1" s="1"/>
  <c r="AA446" i="1"/>
  <c r="AC445" i="1"/>
  <c r="AB445" i="1"/>
  <c r="AD445" i="1" s="1"/>
  <c r="AA445" i="1"/>
  <c r="AC444" i="1"/>
  <c r="AB444" i="1"/>
  <c r="AD444" i="1" s="1"/>
  <c r="AA444" i="1"/>
  <c r="AC443" i="1"/>
  <c r="AB443" i="1"/>
  <c r="AD443" i="1" s="1"/>
  <c r="AA443" i="1"/>
  <c r="AC442" i="1"/>
  <c r="AB442" i="1"/>
  <c r="AD442" i="1" s="1"/>
  <c r="AA442" i="1"/>
  <c r="AC441" i="1"/>
  <c r="AB441" i="1"/>
  <c r="AD441" i="1" s="1"/>
  <c r="AA441" i="1"/>
  <c r="AC440" i="1"/>
  <c r="AB440" i="1"/>
  <c r="AD440" i="1" s="1"/>
  <c r="AA440" i="1"/>
  <c r="AC439" i="1"/>
  <c r="AB439" i="1"/>
  <c r="AD439" i="1" s="1"/>
  <c r="AA439" i="1"/>
  <c r="AC438" i="1"/>
  <c r="AB438" i="1"/>
  <c r="AD438" i="1" s="1"/>
  <c r="AA438" i="1"/>
  <c r="AB437" i="1"/>
  <c r="AD437" i="1" s="1"/>
  <c r="AA437" i="1"/>
  <c r="AB436" i="1"/>
  <c r="AD436" i="1" s="1"/>
  <c r="AA436" i="1"/>
  <c r="AB435" i="1"/>
  <c r="AD435" i="1" s="1"/>
  <c r="AA435" i="1"/>
  <c r="AB434" i="1"/>
  <c r="AD434" i="1" s="1"/>
  <c r="AA434" i="1"/>
  <c r="AB433" i="1"/>
  <c r="AD433" i="1" s="1"/>
  <c r="AA433" i="1"/>
  <c r="AB432" i="1"/>
  <c r="AD432" i="1" s="1"/>
  <c r="AA432" i="1"/>
  <c r="AB431" i="1"/>
  <c r="AD431" i="1" s="1"/>
  <c r="AA431" i="1"/>
  <c r="AB430" i="1"/>
  <c r="AD430" i="1" s="1"/>
  <c r="AA430" i="1"/>
  <c r="AB429" i="1"/>
  <c r="AD429" i="1" s="1"/>
  <c r="AA429" i="1"/>
  <c r="AB428" i="1"/>
  <c r="AD428" i="1" s="1"/>
  <c r="AA428" i="1"/>
  <c r="AB427" i="1"/>
  <c r="AD427" i="1" s="1"/>
  <c r="AA427" i="1"/>
  <c r="AB426" i="1"/>
  <c r="AD426" i="1" s="1"/>
  <c r="AA426" i="1"/>
  <c r="AB425" i="1"/>
  <c r="AD425" i="1" s="1"/>
  <c r="AA425" i="1"/>
  <c r="AB424" i="1"/>
  <c r="AD424" i="1" s="1"/>
  <c r="AA424" i="1"/>
  <c r="AB423" i="1"/>
  <c r="AD423" i="1" s="1"/>
  <c r="AA423" i="1"/>
  <c r="AB422" i="1"/>
  <c r="AD422" i="1" s="1"/>
  <c r="AA422" i="1"/>
  <c r="AB421" i="1"/>
  <c r="AD421" i="1" s="1"/>
  <c r="AA421" i="1"/>
  <c r="AB420" i="1"/>
  <c r="AD420" i="1" s="1"/>
  <c r="AA420" i="1"/>
  <c r="AB419" i="1"/>
  <c r="AD419" i="1" s="1"/>
  <c r="AA419" i="1"/>
  <c r="AB418" i="1"/>
  <c r="AD418" i="1" s="1"/>
  <c r="AA418" i="1"/>
  <c r="AB417" i="1"/>
  <c r="AD417" i="1" s="1"/>
  <c r="AA417" i="1"/>
  <c r="AB416" i="1"/>
  <c r="AD416" i="1" s="1"/>
  <c r="AA416" i="1"/>
  <c r="AB415" i="1"/>
  <c r="AD415" i="1" s="1"/>
  <c r="AA415" i="1"/>
  <c r="AB414" i="1"/>
  <c r="AD414" i="1" s="1"/>
  <c r="AA414" i="1"/>
  <c r="AB413" i="1"/>
  <c r="AD413" i="1" s="1"/>
  <c r="AA413" i="1"/>
  <c r="AB412" i="1"/>
  <c r="AD412" i="1" s="1"/>
  <c r="AA412" i="1"/>
  <c r="AB411" i="1"/>
  <c r="AD411" i="1" s="1"/>
  <c r="AA411" i="1"/>
  <c r="AB410" i="1"/>
  <c r="AD410" i="1" s="1"/>
  <c r="AA410" i="1"/>
  <c r="AB409" i="1"/>
  <c r="AD409" i="1" s="1"/>
  <c r="AA409" i="1"/>
  <c r="AB408" i="1"/>
  <c r="AD408" i="1" s="1"/>
  <c r="AA408" i="1"/>
  <c r="AB407" i="1"/>
  <c r="AD407" i="1" s="1"/>
  <c r="AA407" i="1"/>
  <c r="AB406" i="1"/>
  <c r="AD406" i="1" s="1"/>
  <c r="AA406" i="1"/>
  <c r="AB405" i="1"/>
  <c r="AD405" i="1" s="1"/>
  <c r="AA405" i="1"/>
  <c r="AB404" i="1"/>
  <c r="AD404" i="1" s="1"/>
  <c r="AA404" i="1"/>
  <c r="AB403" i="1"/>
  <c r="AD403" i="1" s="1"/>
  <c r="AA403" i="1"/>
  <c r="AB402" i="1"/>
  <c r="AD402" i="1" s="1"/>
  <c r="AA402" i="1"/>
  <c r="AB401" i="1"/>
  <c r="AD401" i="1" s="1"/>
  <c r="AA401" i="1"/>
  <c r="AB400" i="1"/>
  <c r="AD400" i="1" s="1"/>
  <c r="AA400" i="1"/>
  <c r="AB399" i="1"/>
  <c r="AD399" i="1" s="1"/>
  <c r="AA399" i="1"/>
  <c r="AB398" i="1"/>
  <c r="AD398" i="1" s="1"/>
  <c r="AA398" i="1"/>
  <c r="AB397" i="1"/>
  <c r="AD397" i="1" s="1"/>
  <c r="AA397" i="1"/>
  <c r="AB396" i="1"/>
  <c r="AD396" i="1" s="1"/>
  <c r="AA396" i="1"/>
  <c r="AB395" i="1"/>
  <c r="AD395" i="1" s="1"/>
  <c r="AA395" i="1"/>
  <c r="AB394" i="1"/>
  <c r="AD394" i="1" s="1"/>
  <c r="AA394" i="1"/>
  <c r="AB393" i="1"/>
  <c r="AD393" i="1" s="1"/>
  <c r="AA393" i="1"/>
  <c r="AB392" i="1"/>
  <c r="AD392" i="1" s="1"/>
  <c r="AA392" i="1"/>
  <c r="AB391" i="1"/>
  <c r="AD391" i="1" s="1"/>
  <c r="AA391" i="1"/>
  <c r="AB390" i="1"/>
  <c r="AD390" i="1" s="1"/>
  <c r="AA390" i="1"/>
  <c r="AB389" i="1"/>
  <c r="AD389" i="1" s="1"/>
  <c r="AA389" i="1"/>
  <c r="AB388" i="1"/>
  <c r="AD388" i="1" s="1"/>
  <c r="AA388" i="1"/>
  <c r="AB387" i="1"/>
  <c r="AD387" i="1" s="1"/>
  <c r="AA387" i="1"/>
  <c r="AB386" i="1"/>
  <c r="AD386" i="1" s="1"/>
  <c r="AA386" i="1"/>
  <c r="AB385" i="1"/>
  <c r="AD385" i="1" s="1"/>
  <c r="AA385" i="1"/>
  <c r="AB384" i="1"/>
  <c r="AD384" i="1" s="1"/>
  <c r="AA384" i="1"/>
  <c r="AB383" i="1"/>
  <c r="AD383" i="1" s="1"/>
  <c r="AA383" i="1"/>
  <c r="AB382" i="1"/>
  <c r="AD382" i="1" s="1"/>
  <c r="AA382" i="1"/>
  <c r="AB381" i="1"/>
  <c r="AD381" i="1" s="1"/>
  <c r="AA381" i="1"/>
  <c r="AB380" i="1"/>
  <c r="AD380" i="1" s="1"/>
  <c r="AA380" i="1"/>
  <c r="AB379" i="1"/>
  <c r="AD379" i="1" s="1"/>
  <c r="AA379" i="1"/>
  <c r="AB378" i="1"/>
  <c r="AD378" i="1" s="1"/>
  <c r="AA378" i="1"/>
  <c r="AB377" i="1"/>
  <c r="AD377" i="1" s="1"/>
  <c r="AA377" i="1"/>
  <c r="AB376" i="1"/>
  <c r="AD376" i="1" s="1"/>
  <c r="AA376" i="1"/>
  <c r="AB375" i="1"/>
  <c r="AD375" i="1" s="1"/>
  <c r="AA375" i="1"/>
  <c r="AB374" i="1"/>
  <c r="AD374" i="1" s="1"/>
  <c r="AA374" i="1"/>
  <c r="AB373" i="1"/>
  <c r="AD373" i="1" s="1"/>
  <c r="AA373" i="1"/>
  <c r="AB372" i="1"/>
  <c r="AD372" i="1" s="1"/>
  <c r="AA372" i="1"/>
  <c r="AB371" i="1"/>
  <c r="AD371" i="1" s="1"/>
  <c r="AA371" i="1"/>
  <c r="AB370" i="1"/>
  <c r="AD370" i="1" s="1"/>
  <c r="AA370" i="1"/>
  <c r="AB369" i="1"/>
  <c r="AD369" i="1" s="1"/>
  <c r="AA369" i="1"/>
  <c r="AB368" i="1"/>
  <c r="AD368" i="1" s="1"/>
  <c r="AA368" i="1"/>
  <c r="AB367" i="1"/>
  <c r="AD367" i="1" s="1"/>
  <c r="AA367" i="1"/>
  <c r="AB366" i="1"/>
  <c r="AD366" i="1" s="1"/>
  <c r="AA366" i="1"/>
  <c r="AB365" i="1"/>
  <c r="AD365" i="1" s="1"/>
  <c r="AA365" i="1"/>
  <c r="AB364" i="1"/>
  <c r="AD364" i="1" s="1"/>
  <c r="AA364" i="1"/>
  <c r="AB363" i="1"/>
  <c r="AD363" i="1" s="1"/>
  <c r="AA363" i="1"/>
  <c r="AB362" i="1"/>
  <c r="AA362" i="1"/>
  <c r="AD361" i="1"/>
  <c r="AB361" i="1"/>
  <c r="AC361" i="1" s="1"/>
  <c r="AA361" i="1"/>
  <c r="AB360" i="1"/>
  <c r="AC360" i="1" s="1"/>
  <c r="AA360" i="1"/>
  <c r="AD359" i="1"/>
  <c r="AB359" i="1"/>
  <c r="AC359" i="1" s="1"/>
  <c r="AA359" i="1"/>
  <c r="AB358" i="1"/>
  <c r="AC358" i="1" s="1"/>
  <c r="AA358" i="1"/>
  <c r="AD357" i="1"/>
  <c r="AB357" i="1"/>
  <c r="AC357" i="1" s="1"/>
  <c r="AA357" i="1"/>
  <c r="AB356" i="1"/>
  <c r="AC356" i="1" s="1"/>
  <c r="AA356" i="1"/>
  <c r="AD355" i="1"/>
  <c r="AB355" i="1"/>
  <c r="AC355" i="1" s="1"/>
  <c r="AA355" i="1"/>
  <c r="AB354" i="1"/>
  <c r="AC354" i="1" s="1"/>
  <c r="AA354" i="1"/>
  <c r="AD353" i="1"/>
  <c r="AB353" i="1"/>
  <c r="AC353" i="1" s="1"/>
  <c r="AA353" i="1"/>
  <c r="AB352" i="1"/>
  <c r="AC352" i="1" s="1"/>
  <c r="AA352" i="1"/>
  <c r="AD351" i="1"/>
  <c r="AB351" i="1"/>
  <c r="AC351" i="1" s="1"/>
  <c r="AA351" i="1"/>
  <c r="AB350" i="1"/>
  <c r="AC350" i="1" s="1"/>
  <c r="AA350" i="1"/>
  <c r="AD349" i="1"/>
  <c r="AB349" i="1"/>
  <c r="AC349" i="1" s="1"/>
  <c r="AA349" i="1"/>
  <c r="AB348" i="1"/>
  <c r="AC348" i="1" s="1"/>
  <c r="AA348" i="1"/>
  <c r="AD347" i="1"/>
  <c r="AB347" i="1"/>
  <c r="AC347" i="1" s="1"/>
  <c r="AA347" i="1"/>
  <c r="AB346" i="1"/>
  <c r="AC346" i="1" s="1"/>
  <c r="AA346" i="1"/>
  <c r="AD345" i="1"/>
  <c r="AB345" i="1"/>
  <c r="AC345" i="1" s="1"/>
  <c r="AA345" i="1"/>
  <c r="AB344" i="1"/>
  <c r="AC344" i="1" s="1"/>
  <c r="AA344" i="1"/>
  <c r="AB343" i="1"/>
  <c r="AD343" i="1" s="1"/>
  <c r="AA343" i="1"/>
  <c r="AB342" i="1"/>
  <c r="AD342" i="1" s="1"/>
  <c r="AA342" i="1"/>
  <c r="AB341" i="1"/>
  <c r="AD341" i="1" s="1"/>
  <c r="AA341" i="1"/>
  <c r="AB340" i="1"/>
  <c r="AD340" i="1" s="1"/>
  <c r="AA340" i="1"/>
  <c r="AB339" i="1"/>
  <c r="AD339" i="1" s="1"/>
  <c r="AA339" i="1"/>
  <c r="AB338" i="1"/>
  <c r="AD338" i="1" s="1"/>
  <c r="AA338" i="1"/>
  <c r="AB337" i="1"/>
  <c r="AD337" i="1" s="1"/>
  <c r="AA337" i="1"/>
  <c r="AB336" i="1"/>
  <c r="AD336" i="1" s="1"/>
  <c r="AA336" i="1"/>
  <c r="AB335" i="1"/>
  <c r="AD335" i="1" s="1"/>
  <c r="AA335" i="1"/>
  <c r="AB334" i="1"/>
  <c r="AD334" i="1" s="1"/>
  <c r="AA334" i="1"/>
  <c r="AB333" i="1"/>
  <c r="AD333" i="1" s="1"/>
  <c r="AA333" i="1"/>
  <c r="AB332" i="1"/>
  <c r="AD332" i="1" s="1"/>
  <c r="AA332" i="1"/>
  <c r="AB331" i="1"/>
  <c r="AD331" i="1" s="1"/>
  <c r="AA331" i="1"/>
  <c r="AB330" i="1"/>
  <c r="AD330" i="1" s="1"/>
  <c r="AA330" i="1"/>
  <c r="AB329" i="1"/>
  <c r="AD329" i="1" s="1"/>
  <c r="AA329" i="1"/>
  <c r="AB328" i="1"/>
  <c r="AD328" i="1" s="1"/>
  <c r="AA328" i="1"/>
  <c r="AB327" i="1"/>
  <c r="AD327" i="1" s="1"/>
  <c r="AA327" i="1"/>
  <c r="AB326" i="1"/>
  <c r="AD326" i="1" s="1"/>
  <c r="AA326" i="1"/>
  <c r="AB325" i="1"/>
  <c r="AD325" i="1" s="1"/>
  <c r="AA325" i="1"/>
  <c r="AB324" i="1"/>
  <c r="AD324" i="1" s="1"/>
  <c r="AA324" i="1"/>
  <c r="AB323" i="1"/>
  <c r="AD323" i="1" s="1"/>
  <c r="AA323" i="1"/>
  <c r="AB322" i="1"/>
  <c r="AD322" i="1" s="1"/>
  <c r="AA322" i="1"/>
  <c r="AB321" i="1"/>
  <c r="AD321" i="1" s="1"/>
  <c r="AA321" i="1"/>
  <c r="AB320" i="1"/>
  <c r="AD320" i="1" s="1"/>
  <c r="AA320" i="1"/>
  <c r="AB319" i="1"/>
  <c r="AD319" i="1" s="1"/>
  <c r="AA319" i="1"/>
  <c r="AB318" i="1"/>
  <c r="AD318" i="1" s="1"/>
  <c r="AA318" i="1"/>
  <c r="AB317" i="1"/>
  <c r="AD317" i="1" s="1"/>
  <c r="AA317" i="1"/>
  <c r="AB316" i="1"/>
  <c r="AD316" i="1" s="1"/>
  <c r="AA316" i="1"/>
  <c r="AB315" i="1"/>
  <c r="AD315" i="1" s="1"/>
  <c r="AA315" i="1"/>
  <c r="AB314" i="1"/>
  <c r="AD314" i="1" s="1"/>
  <c r="AA314" i="1"/>
  <c r="AB313" i="1"/>
  <c r="AD313" i="1" s="1"/>
  <c r="AA313" i="1"/>
  <c r="AB312" i="1"/>
  <c r="AD312" i="1" s="1"/>
  <c r="AA312" i="1"/>
  <c r="AB311" i="1"/>
  <c r="AD311" i="1" s="1"/>
  <c r="AA311" i="1"/>
  <c r="AB310" i="1"/>
  <c r="AD310" i="1" s="1"/>
  <c r="AA310" i="1"/>
  <c r="AB309" i="1"/>
  <c r="AD309" i="1" s="1"/>
  <c r="AA309" i="1"/>
  <c r="AB308" i="1"/>
  <c r="AD308" i="1" s="1"/>
  <c r="AA308" i="1"/>
  <c r="AB307" i="1"/>
  <c r="AD307" i="1" s="1"/>
  <c r="AA307" i="1"/>
  <c r="AB306" i="1"/>
  <c r="AD306" i="1" s="1"/>
  <c r="AA306" i="1"/>
  <c r="AB305" i="1"/>
  <c r="AD305" i="1" s="1"/>
  <c r="AA305" i="1"/>
  <c r="AB304" i="1"/>
  <c r="AD304" i="1" s="1"/>
  <c r="AA304" i="1"/>
  <c r="AB303" i="1"/>
  <c r="AD303" i="1" s="1"/>
  <c r="AA303" i="1"/>
  <c r="AB302" i="1"/>
  <c r="AD302" i="1" s="1"/>
  <c r="AA302" i="1"/>
  <c r="AB301" i="1"/>
  <c r="AD301" i="1" s="1"/>
  <c r="AA301" i="1"/>
  <c r="AB300" i="1"/>
  <c r="AD300" i="1" s="1"/>
  <c r="AA300" i="1"/>
  <c r="AB299" i="1"/>
  <c r="AD299" i="1" s="1"/>
  <c r="AA299" i="1"/>
  <c r="AB298" i="1"/>
  <c r="AD298" i="1" s="1"/>
  <c r="AA298" i="1"/>
  <c r="AB297" i="1"/>
  <c r="AD297" i="1" s="1"/>
  <c r="AA297" i="1"/>
  <c r="AB296" i="1"/>
  <c r="AD296" i="1" s="1"/>
  <c r="AA296" i="1"/>
  <c r="AB295" i="1"/>
  <c r="AD295" i="1" s="1"/>
  <c r="AA295" i="1"/>
  <c r="AB294" i="1"/>
  <c r="AD294" i="1" s="1"/>
  <c r="AA294" i="1"/>
  <c r="AB293" i="1"/>
  <c r="AD293" i="1" s="1"/>
  <c r="AA293" i="1"/>
  <c r="AB292" i="1"/>
  <c r="AD292" i="1" s="1"/>
  <c r="AA292" i="1"/>
  <c r="AB291" i="1"/>
  <c r="AD291" i="1" s="1"/>
  <c r="AA291" i="1"/>
  <c r="AB290" i="1"/>
  <c r="AD290" i="1" s="1"/>
  <c r="AA290" i="1"/>
  <c r="AB289" i="1"/>
  <c r="AD289" i="1" s="1"/>
  <c r="AA289" i="1"/>
  <c r="AB288" i="1"/>
  <c r="AD288" i="1" s="1"/>
  <c r="AA288" i="1"/>
  <c r="AB287" i="1"/>
  <c r="AD287" i="1" s="1"/>
  <c r="AA287" i="1"/>
  <c r="AB286" i="1"/>
  <c r="AD286" i="1" s="1"/>
  <c r="AA286" i="1"/>
  <c r="AB285" i="1"/>
  <c r="AD285" i="1" s="1"/>
  <c r="AA285" i="1"/>
  <c r="AB284" i="1"/>
  <c r="AD284" i="1" s="1"/>
  <c r="AA284" i="1"/>
  <c r="AB283" i="1"/>
  <c r="AD283" i="1" s="1"/>
  <c r="AA283" i="1"/>
  <c r="AB282" i="1"/>
  <c r="AD282" i="1" s="1"/>
  <c r="AA282" i="1"/>
  <c r="AB281" i="1"/>
  <c r="AD281" i="1" s="1"/>
  <c r="AA281" i="1"/>
  <c r="AB280" i="1"/>
  <c r="AD280" i="1" s="1"/>
  <c r="AA280" i="1"/>
  <c r="AB279" i="1"/>
  <c r="AD279" i="1" s="1"/>
  <c r="AA279" i="1"/>
  <c r="AB278" i="1"/>
  <c r="AD278" i="1" s="1"/>
  <c r="AA278" i="1"/>
  <c r="AB277" i="1"/>
  <c r="AD277" i="1" s="1"/>
  <c r="AA277" i="1"/>
  <c r="AB276" i="1"/>
  <c r="AD276" i="1" s="1"/>
  <c r="AA276" i="1"/>
  <c r="AB275" i="1"/>
  <c r="AD275" i="1" s="1"/>
  <c r="AA275" i="1"/>
  <c r="AB274" i="1"/>
  <c r="AD274" i="1" s="1"/>
  <c r="AA274" i="1"/>
  <c r="AB273" i="1"/>
  <c r="AD273" i="1" s="1"/>
  <c r="AA273" i="1"/>
  <c r="AB272" i="1"/>
  <c r="AD272" i="1" s="1"/>
  <c r="AA272" i="1"/>
  <c r="AB271" i="1"/>
  <c r="AD271" i="1" s="1"/>
  <c r="AA271" i="1"/>
  <c r="AB270" i="1"/>
  <c r="AD270" i="1" s="1"/>
  <c r="AA270" i="1"/>
  <c r="AB269" i="1"/>
  <c r="AD269" i="1" s="1"/>
  <c r="AA269" i="1"/>
  <c r="AB268" i="1"/>
  <c r="AD268" i="1" s="1"/>
  <c r="AA268" i="1"/>
  <c r="AB267" i="1"/>
  <c r="AD267" i="1" s="1"/>
  <c r="AA267" i="1"/>
  <c r="AB266" i="1"/>
  <c r="AD266" i="1" s="1"/>
  <c r="AA266" i="1"/>
  <c r="AB265" i="1"/>
  <c r="AD265" i="1" s="1"/>
  <c r="AA265" i="1"/>
  <c r="AB264" i="1"/>
  <c r="AD264" i="1" s="1"/>
  <c r="AA264" i="1"/>
  <c r="AB263" i="1"/>
  <c r="AD263" i="1" s="1"/>
  <c r="AA263" i="1"/>
  <c r="AB262" i="1"/>
  <c r="AD262" i="1" s="1"/>
  <c r="AA262" i="1"/>
  <c r="AB261" i="1"/>
  <c r="AD261" i="1" s="1"/>
  <c r="AA261" i="1"/>
  <c r="AB260" i="1"/>
  <c r="AD260" i="1" s="1"/>
  <c r="AA260" i="1"/>
  <c r="AB259" i="1"/>
  <c r="AD259" i="1" s="1"/>
  <c r="AA259" i="1"/>
  <c r="AB258" i="1"/>
  <c r="AD258" i="1" s="1"/>
  <c r="AA258" i="1"/>
  <c r="AB257" i="1"/>
  <c r="AD257" i="1" s="1"/>
  <c r="AA257" i="1"/>
  <c r="AB256" i="1"/>
  <c r="AD256" i="1" s="1"/>
  <c r="AA256" i="1"/>
  <c r="AB255" i="1"/>
  <c r="AD255" i="1" s="1"/>
  <c r="AA255" i="1"/>
  <c r="AB254" i="1"/>
  <c r="AD254" i="1" s="1"/>
  <c r="AA254" i="1"/>
  <c r="AB253" i="1"/>
  <c r="AD253" i="1" s="1"/>
  <c r="AA253" i="1"/>
  <c r="AB252" i="1"/>
  <c r="AD252" i="1" s="1"/>
  <c r="AA252" i="1"/>
  <c r="AB251" i="1"/>
  <c r="AD251" i="1" s="1"/>
  <c r="AA251" i="1"/>
  <c r="AB250" i="1"/>
  <c r="AD250" i="1" s="1"/>
  <c r="AA250" i="1"/>
  <c r="AB249" i="1"/>
  <c r="AD249" i="1" s="1"/>
  <c r="AA249" i="1"/>
  <c r="AB248" i="1"/>
  <c r="AD248" i="1" s="1"/>
  <c r="AA248" i="1"/>
  <c r="AB247" i="1"/>
  <c r="AD247" i="1" s="1"/>
  <c r="AA247" i="1"/>
  <c r="AB246" i="1"/>
  <c r="AD246" i="1" s="1"/>
  <c r="AA246" i="1"/>
  <c r="AB245" i="1"/>
  <c r="AD245" i="1" s="1"/>
  <c r="AA245" i="1"/>
  <c r="AB244" i="1"/>
  <c r="AD244" i="1" s="1"/>
  <c r="AA244" i="1"/>
  <c r="AB243" i="1"/>
  <c r="AD243" i="1" s="1"/>
  <c r="AA243" i="1"/>
  <c r="AB242" i="1"/>
  <c r="AD242" i="1" s="1"/>
  <c r="AA242" i="1"/>
  <c r="AB241" i="1"/>
  <c r="AD241" i="1" s="1"/>
  <c r="AA241" i="1"/>
  <c r="AB240" i="1"/>
  <c r="AD240" i="1" s="1"/>
  <c r="AA240" i="1"/>
  <c r="AB239" i="1"/>
  <c r="AD239" i="1" s="1"/>
  <c r="AA239" i="1"/>
  <c r="AB238" i="1"/>
  <c r="AD238" i="1" s="1"/>
  <c r="AA238" i="1"/>
  <c r="AB237" i="1"/>
  <c r="AD237" i="1" s="1"/>
  <c r="AA237" i="1"/>
  <c r="AB236" i="1"/>
  <c r="AD236" i="1" s="1"/>
  <c r="AA236" i="1"/>
  <c r="AB235" i="1"/>
  <c r="AD235" i="1" s="1"/>
  <c r="AA235" i="1"/>
  <c r="AB234" i="1"/>
  <c r="AD234" i="1" s="1"/>
  <c r="AA234" i="1"/>
  <c r="AB233" i="1"/>
  <c r="AD233" i="1" s="1"/>
  <c r="AA233" i="1"/>
  <c r="AB232" i="1"/>
  <c r="AD232" i="1" s="1"/>
  <c r="AA232" i="1"/>
  <c r="AB231" i="1"/>
  <c r="AD231" i="1" s="1"/>
  <c r="AA231" i="1"/>
  <c r="AB230" i="1"/>
  <c r="AD230" i="1" s="1"/>
  <c r="AA230" i="1"/>
  <c r="AB229" i="1"/>
  <c r="AD229" i="1" s="1"/>
  <c r="AA229" i="1"/>
  <c r="AB228" i="1"/>
  <c r="AD228" i="1" s="1"/>
  <c r="AA228" i="1"/>
  <c r="AB227" i="1"/>
  <c r="AD227" i="1" s="1"/>
  <c r="AA227" i="1"/>
  <c r="AB226" i="1"/>
  <c r="AD226" i="1" s="1"/>
  <c r="AA226" i="1"/>
  <c r="AB225" i="1"/>
  <c r="AD225" i="1" s="1"/>
  <c r="AA225" i="1"/>
  <c r="AB224" i="1"/>
  <c r="AD224" i="1" s="1"/>
  <c r="AA224" i="1"/>
  <c r="AB223" i="1"/>
  <c r="AD223" i="1" s="1"/>
  <c r="AA223" i="1"/>
  <c r="AB222" i="1"/>
  <c r="AD222" i="1" s="1"/>
  <c r="AA222" i="1"/>
  <c r="AB221" i="1"/>
  <c r="AD221" i="1" s="1"/>
  <c r="AA221" i="1"/>
  <c r="AB220" i="1"/>
  <c r="AD220" i="1" s="1"/>
  <c r="AA220" i="1"/>
  <c r="AB219" i="1"/>
  <c r="AD219" i="1" s="1"/>
  <c r="AA219" i="1"/>
  <c r="AB218" i="1"/>
  <c r="AD218" i="1" s="1"/>
  <c r="AA218" i="1"/>
  <c r="AB217" i="1"/>
  <c r="AD217" i="1" s="1"/>
  <c r="AA217" i="1"/>
  <c r="AB216" i="1"/>
  <c r="AD216" i="1" s="1"/>
  <c r="AA216" i="1"/>
  <c r="AB215" i="1"/>
  <c r="AD215" i="1" s="1"/>
  <c r="AA215" i="1"/>
  <c r="AB214" i="1"/>
  <c r="AD214" i="1" s="1"/>
  <c r="AA214" i="1"/>
  <c r="AB213" i="1"/>
  <c r="AD213" i="1" s="1"/>
  <c r="AA213" i="1"/>
  <c r="AB212" i="1"/>
  <c r="AD212" i="1" s="1"/>
  <c r="AA212" i="1"/>
  <c r="AB211" i="1"/>
  <c r="AD211" i="1" s="1"/>
  <c r="AA211" i="1"/>
  <c r="AB210" i="1"/>
  <c r="AD210" i="1" s="1"/>
  <c r="AA210" i="1"/>
  <c r="AB209" i="1"/>
  <c r="AD209" i="1" s="1"/>
  <c r="AA209" i="1"/>
  <c r="AB208" i="1"/>
  <c r="AD208" i="1" s="1"/>
  <c r="AA208" i="1"/>
  <c r="AB207" i="1"/>
  <c r="AD207" i="1" s="1"/>
  <c r="AA207" i="1"/>
  <c r="AB206" i="1"/>
  <c r="AD206" i="1" s="1"/>
  <c r="AA206" i="1"/>
  <c r="AB205" i="1"/>
  <c r="AD205" i="1" s="1"/>
  <c r="AA205" i="1"/>
  <c r="AB204" i="1"/>
  <c r="AD204" i="1" s="1"/>
  <c r="AA204" i="1"/>
  <c r="AB203" i="1"/>
  <c r="AD203" i="1" s="1"/>
  <c r="AA203" i="1"/>
  <c r="AB202" i="1"/>
  <c r="AD202" i="1" s="1"/>
  <c r="AA202" i="1"/>
  <c r="AB201" i="1"/>
  <c r="AD201" i="1" s="1"/>
  <c r="AA201" i="1"/>
  <c r="AB200" i="1"/>
  <c r="AD200" i="1" s="1"/>
  <c r="AA200" i="1"/>
  <c r="AB199" i="1"/>
  <c r="AD199" i="1" s="1"/>
  <c r="AA199" i="1"/>
  <c r="AB198" i="1"/>
  <c r="AD198" i="1" s="1"/>
  <c r="AA198" i="1"/>
  <c r="AB197" i="1"/>
  <c r="AD197" i="1" s="1"/>
  <c r="AA197" i="1"/>
  <c r="AB196" i="1"/>
  <c r="AD196" i="1" s="1"/>
  <c r="AA196" i="1"/>
  <c r="AB195" i="1"/>
  <c r="AD195" i="1" s="1"/>
  <c r="AA195" i="1"/>
  <c r="AB194" i="1"/>
  <c r="AD194" i="1" s="1"/>
  <c r="AA194" i="1"/>
  <c r="AB193" i="1"/>
  <c r="AD193" i="1" s="1"/>
  <c r="AA193" i="1"/>
  <c r="AB192" i="1"/>
  <c r="AD192" i="1" s="1"/>
  <c r="AA192" i="1"/>
  <c r="AB191" i="1"/>
  <c r="AD191" i="1" s="1"/>
  <c r="AA191" i="1"/>
  <c r="AB190" i="1"/>
  <c r="AD190" i="1" s="1"/>
  <c r="AA190" i="1"/>
  <c r="AB189" i="1"/>
  <c r="AD189" i="1" s="1"/>
  <c r="AA189" i="1"/>
  <c r="AB188" i="1"/>
  <c r="AD188" i="1" s="1"/>
  <c r="AA188" i="1"/>
  <c r="AB187" i="1"/>
  <c r="AD187" i="1" s="1"/>
  <c r="AA187" i="1"/>
  <c r="AB186" i="1"/>
  <c r="AD186" i="1" s="1"/>
  <c r="AA186" i="1"/>
  <c r="AB185" i="1"/>
  <c r="AD185" i="1" s="1"/>
  <c r="AA185" i="1"/>
  <c r="AB184" i="1"/>
  <c r="AD184" i="1" s="1"/>
  <c r="AA184" i="1"/>
  <c r="AB183" i="1"/>
  <c r="AD183" i="1" s="1"/>
  <c r="AA183" i="1"/>
  <c r="AB182" i="1"/>
  <c r="AD182" i="1" s="1"/>
  <c r="AA182" i="1"/>
  <c r="AB181" i="1"/>
  <c r="AD181" i="1" s="1"/>
  <c r="AA181" i="1"/>
  <c r="AB180" i="1"/>
  <c r="AD180" i="1" s="1"/>
  <c r="AA180" i="1"/>
  <c r="AB179" i="1"/>
  <c r="AD179" i="1" s="1"/>
  <c r="AA179" i="1"/>
  <c r="AB178" i="1"/>
  <c r="AD178" i="1" s="1"/>
  <c r="AA178" i="1"/>
  <c r="AB177" i="1"/>
  <c r="AD177" i="1" s="1"/>
  <c r="AA177" i="1"/>
  <c r="AB176" i="1"/>
  <c r="AD176" i="1" s="1"/>
  <c r="AA176" i="1"/>
  <c r="AB175" i="1"/>
  <c r="AD175" i="1" s="1"/>
  <c r="AA175" i="1"/>
  <c r="AB174" i="1"/>
  <c r="AD174" i="1" s="1"/>
  <c r="AA174" i="1"/>
  <c r="AB173" i="1"/>
  <c r="AD173" i="1" s="1"/>
  <c r="AA173" i="1"/>
  <c r="AB172" i="1"/>
  <c r="AD172" i="1" s="1"/>
  <c r="AA172" i="1"/>
  <c r="AB171" i="1"/>
  <c r="AD171" i="1" s="1"/>
  <c r="AA171" i="1"/>
  <c r="AB170" i="1"/>
  <c r="AD170" i="1" s="1"/>
  <c r="AA170" i="1"/>
  <c r="AB169" i="1"/>
  <c r="AD169" i="1" s="1"/>
  <c r="AA169" i="1"/>
  <c r="AB168" i="1"/>
  <c r="AD168" i="1" s="1"/>
  <c r="AA168" i="1"/>
  <c r="AB167" i="1"/>
  <c r="AD167" i="1" s="1"/>
  <c r="AA167" i="1"/>
  <c r="AB166" i="1"/>
  <c r="AD166" i="1" s="1"/>
  <c r="AA166" i="1"/>
  <c r="AB165" i="1"/>
  <c r="AD165" i="1" s="1"/>
  <c r="AA165" i="1"/>
  <c r="AB164" i="1"/>
  <c r="AD164" i="1" s="1"/>
  <c r="AA164" i="1"/>
  <c r="AB163" i="1"/>
  <c r="AD163" i="1" s="1"/>
  <c r="AA163" i="1"/>
  <c r="AB162" i="1"/>
  <c r="AD162" i="1" s="1"/>
  <c r="AA162" i="1"/>
  <c r="AB161" i="1"/>
  <c r="AD161" i="1" s="1"/>
  <c r="AA161" i="1"/>
  <c r="AB160" i="1"/>
  <c r="AD160" i="1" s="1"/>
  <c r="AA160" i="1"/>
  <c r="AB159" i="1"/>
  <c r="AD159" i="1" s="1"/>
  <c r="AA159" i="1"/>
  <c r="AB158" i="1"/>
  <c r="AD158" i="1" s="1"/>
  <c r="AA158" i="1"/>
  <c r="AB157" i="1"/>
  <c r="AD157" i="1" s="1"/>
  <c r="AA157" i="1"/>
  <c r="AB156" i="1"/>
  <c r="AD156" i="1" s="1"/>
  <c r="AA156" i="1"/>
  <c r="AB155" i="1"/>
  <c r="AD155" i="1" s="1"/>
  <c r="AA155" i="1"/>
  <c r="AB154" i="1"/>
  <c r="AD154" i="1" s="1"/>
  <c r="AA154" i="1"/>
  <c r="AB153" i="1"/>
  <c r="AD153" i="1" s="1"/>
  <c r="AA153" i="1"/>
  <c r="AB152" i="1"/>
  <c r="AD152" i="1" s="1"/>
  <c r="AA152" i="1"/>
  <c r="AB151" i="1"/>
  <c r="AD151" i="1" s="1"/>
  <c r="AA151" i="1"/>
  <c r="AB150" i="1"/>
  <c r="AD150" i="1" s="1"/>
  <c r="AA150" i="1"/>
  <c r="AB149" i="1"/>
  <c r="AD149" i="1" s="1"/>
  <c r="AA149" i="1"/>
  <c r="AB148" i="1"/>
  <c r="AD148" i="1" s="1"/>
  <c r="AA148" i="1"/>
  <c r="AB147" i="1"/>
  <c r="AD147" i="1" s="1"/>
  <c r="AA147" i="1"/>
  <c r="AB146" i="1"/>
  <c r="AD146" i="1" s="1"/>
  <c r="AA146" i="1"/>
  <c r="AB145" i="1"/>
  <c r="AD145" i="1" s="1"/>
  <c r="AA145" i="1"/>
  <c r="AB144" i="1"/>
  <c r="AD144" i="1" s="1"/>
  <c r="AA144" i="1"/>
  <c r="AB143" i="1"/>
  <c r="AD143" i="1" s="1"/>
  <c r="AA143" i="1"/>
  <c r="AB142" i="1"/>
  <c r="AD142" i="1" s="1"/>
  <c r="AA142" i="1"/>
  <c r="AB141" i="1"/>
  <c r="AD141" i="1" s="1"/>
  <c r="AA141" i="1"/>
  <c r="AB140" i="1"/>
  <c r="AD140" i="1" s="1"/>
  <c r="AA140" i="1"/>
  <c r="AB139" i="1"/>
  <c r="AD139" i="1" s="1"/>
  <c r="AA139" i="1"/>
  <c r="AB138" i="1"/>
  <c r="AD138" i="1" s="1"/>
  <c r="AA138" i="1"/>
  <c r="AB137" i="1"/>
  <c r="AD137" i="1" s="1"/>
  <c r="AA137" i="1"/>
  <c r="AB136" i="1"/>
  <c r="AD136" i="1" s="1"/>
  <c r="AA136" i="1"/>
  <c r="AB135" i="1"/>
  <c r="AD135" i="1" s="1"/>
  <c r="AA135" i="1"/>
  <c r="AB134" i="1"/>
  <c r="AD134" i="1" s="1"/>
  <c r="AA134" i="1"/>
  <c r="AB133" i="1"/>
  <c r="AD133" i="1" s="1"/>
  <c r="AA133" i="1"/>
  <c r="AB132" i="1"/>
  <c r="AD132" i="1" s="1"/>
  <c r="AA132" i="1"/>
  <c r="AB131" i="1"/>
  <c r="AD131" i="1" s="1"/>
  <c r="AA131" i="1"/>
  <c r="AB130" i="1"/>
  <c r="AD130" i="1" s="1"/>
  <c r="AA130" i="1"/>
  <c r="AB129" i="1"/>
  <c r="AD129" i="1" s="1"/>
  <c r="AA129" i="1"/>
  <c r="AB128" i="1"/>
  <c r="AD128" i="1" s="1"/>
  <c r="AA128" i="1"/>
  <c r="AB127" i="1"/>
  <c r="AD127" i="1" s="1"/>
  <c r="AA127" i="1"/>
  <c r="AB126" i="1"/>
  <c r="AD126" i="1" s="1"/>
  <c r="AA126" i="1"/>
  <c r="AB125" i="1"/>
  <c r="AD125" i="1" s="1"/>
  <c r="AA125" i="1"/>
  <c r="AB124" i="1"/>
  <c r="AD124" i="1" s="1"/>
  <c r="AA124" i="1"/>
  <c r="AB123" i="1"/>
  <c r="AD123" i="1" s="1"/>
  <c r="AA123" i="1"/>
  <c r="AB122" i="1"/>
  <c r="AD122" i="1" s="1"/>
  <c r="AA122" i="1"/>
  <c r="AB121" i="1"/>
  <c r="AD121" i="1" s="1"/>
  <c r="AA121" i="1"/>
  <c r="AB120" i="1"/>
  <c r="AD120" i="1" s="1"/>
  <c r="AA120" i="1"/>
  <c r="AB119" i="1"/>
  <c r="AD119" i="1" s="1"/>
  <c r="AA119" i="1"/>
  <c r="AB118" i="1"/>
  <c r="AD118" i="1" s="1"/>
  <c r="AA118" i="1"/>
  <c r="AB117" i="1"/>
  <c r="AD117" i="1" s="1"/>
  <c r="AA117" i="1"/>
  <c r="AB116" i="1"/>
  <c r="AD116" i="1" s="1"/>
  <c r="AA116" i="1"/>
  <c r="AB115" i="1"/>
  <c r="AD115" i="1" s="1"/>
  <c r="AA115" i="1"/>
  <c r="AB114" i="1"/>
  <c r="AD114" i="1" s="1"/>
  <c r="AA114" i="1"/>
  <c r="AB113" i="1"/>
  <c r="AD113" i="1" s="1"/>
  <c r="AA113" i="1"/>
  <c r="AB112" i="1"/>
  <c r="AD112" i="1" s="1"/>
  <c r="AA112" i="1"/>
  <c r="AB111" i="1"/>
  <c r="AD111" i="1" s="1"/>
  <c r="AA111" i="1"/>
  <c r="AB110" i="1"/>
  <c r="AD110" i="1" s="1"/>
  <c r="AA110" i="1"/>
  <c r="AB109" i="1"/>
  <c r="AC109" i="1" s="1"/>
  <c r="AA109" i="1"/>
  <c r="AB108" i="1"/>
  <c r="AC108" i="1" s="1"/>
  <c r="AA108" i="1"/>
  <c r="AB107" i="1"/>
  <c r="AD107" i="1" s="1"/>
  <c r="AA107" i="1"/>
  <c r="AB106" i="1"/>
  <c r="AC106" i="1" s="1"/>
  <c r="AA106" i="1"/>
  <c r="AB105" i="1"/>
  <c r="AC105" i="1" s="1"/>
  <c r="AA105" i="1"/>
  <c r="AB104" i="1"/>
  <c r="AD104" i="1" s="1"/>
  <c r="AA104" i="1"/>
  <c r="AB103" i="1"/>
  <c r="AD103" i="1" s="1"/>
  <c r="AA103" i="1"/>
  <c r="AB102" i="1"/>
  <c r="AC102" i="1" s="1"/>
  <c r="AA102" i="1"/>
  <c r="AB101" i="1"/>
  <c r="AD101" i="1" s="1"/>
  <c r="AA101" i="1"/>
  <c r="AB100" i="1"/>
  <c r="AC100" i="1" s="1"/>
  <c r="AA100" i="1"/>
  <c r="AB99" i="1"/>
  <c r="AD99" i="1" s="1"/>
  <c r="AA99" i="1"/>
  <c r="AB98" i="1"/>
  <c r="AC98" i="1" s="1"/>
  <c r="AA98" i="1"/>
  <c r="AB97" i="1"/>
  <c r="AD97" i="1" s="1"/>
  <c r="AA97" i="1"/>
  <c r="AB96" i="1"/>
  <c r="AC96" i="1" s="1"/>
  <c r="AA96" i="1"/>
  <c r="AB95" i="1"/>
  <c r="AD95" i="1" s="1"/>
  <c r="AA95" i="1"/>
  <c r="AB94" i="1"/>
  <c r="AC94" i="1" s="1"/>
  <c r="AA94" i="1"/>
  <c r="AB93" i="1"/>
  <c r="AD93" i="1" s="1"/>
  <c r="AA93" i="1"/>
  <c r="AB92" i="1"/>
  <c r="AC92" i="1" s="1"/>
  <c r="AA92" i="1"/>
  <c r="AB91" i="1"/>
  <c r="AD91" i="1" s="1"/>
  <c r="AA91" i="1"/>
  <c r="AB90" i="1"/>
  <c r="AC90" i="1" s="1"/>
  <c r="AA90" i="1"/>
  <c r="AB89" i="1"/>
  <c r="AD89" i="1" s="1"/>
  <c r="AA89" i="1"/>
  <c r="AB88" i="1"/>
  <c r="AC88" i="1" s="1"/>
  <c r="AA88" i="1"/>
  <c r="AB87" i="1"/>
  <c r="AD87" i="1" s="1"/>
  <c r="AA87" i="1"/>
  <c r="AB86" i="1"/>
  <c r="AC86" i="1" s="1"/>
  <c r="AA86" i="1"/>
  <c r="AB85" i="1"/>
  <c r="AD85" i="1" s="1"/>
  <c r="AA85" i="1"/>
  <c r="AB84" i="1"/>
  <c r="AD84" i="1" s="1"/>
  <c r="AA84" i="1"/>
  <c r="AB83" i="1"/>
  <c r="AC83" i="1" s="1"/>
  <c r="AA83" i="1"/>
  <c r="AB82" i="1"/>
  <c r="AD82" i="1" s="1"/>
  <c r="AA82" i="1"/>
  <c r="AB81" i="1"/>
  <c r="AC81" i="1" s="1"/>
  <c r="AA81" i="1"/>
  <c r="AB80" i="1"/>
  <c r="AD80" i="1" s="1"/>
  <c r="AA80" i="1"/>
  <c r="AB79" i="1"/>
  <c r="AC79" i="1" s="1"/>
  <c r="AA79" i="1"/>
  <c r="AB78" i="1"/>
  <c r="AD78" i="1" s="1"/>
  <c r="AA78" i="1"/>
  <c r="AB77" i="1"/>
  <c r="AC77" i="1" s="1"/>
  <c r="AA77" i="1"/>
  <c r="AB76" i="1"/>
  <c r="AD76" i="1" s="1"/>
  <c r="AA76" i="1"/>
  <c r="AB75" i="1"/>
  <c r="AC75" i="1" s="1"/>
  <c r="AA75" i="1"/>
  <c r="AB74" i="1"/>
  <c r="AD74" i="1" s="1"/>
  <c r="AA74" i="1"/>
  <c r="AB73" i="1"/>
  <c r="AC73" i="1" s="1"/>
  <c r="AA73" i="1"/>
  <c r="AB72" i="1"/>
  <c r="AD72" i="1" s="1"/>
  <c r="AA72" i="1"/>
  <c r="AB71" i="1"/>
  <c r="AC71" i="1" s="1"/>
  <c r="AA71" i="1"/>
  <c r="AB70" i="1"/>
  <c r="AD70" i="1" s="1"/>
  <c r="AA70" i="1"/>
  <c r="AB69" i="1"/>
  <c r="AC69" i="1" s="1"/>
  <c r="AA69" i="1"/>
  <c r="AB68" i="1"/>
  <c r="AD68" i="1" s="1"/>
  <c r="AA68" i="1"/>
  <c r="AB67" i="1"/>
  <c r="AC67" i="1" s="1"/>
  <c r="AA67" i="1"/>
  <c r="AB66" i="1"/>
  <c r="AD66" i="1" s="1"/>
  <c r="AA66" i="1"/>
  <c r="AB65" i="1"/>
  <c r="AD65" i="1" s="1"/>
  <c r="AA65" i="1"/>
  <c r="AB64" i="1"/>
  <c r="AC64" i="1" s="1"/>
  <c r="AA64" i="1"/>
  <c r="AB63" i="1"/>
  <c r="AC63" i="1" s="1"/>
  <c r="AA63" i="1"/>
  <c r="AB62" i="1"/>
  <c r="AD62" i="1" s="1"/>
  <c r="AA62" i="1"/>
  <c r="AB61" i="1"/>
  <c r="AD61" i="1" s="1"/>
  <c r="AA61" i="1"/>
  <c r="AB60" i="1"/>
  <c r="AC60" i="1" s="1"/>
  <c r="AA60" i="1"/>
  <c r="K59" i="1"/>
  <c r="AB59" i="1" s="1"/>
  <c r="AA58" i="1"/>
  <c r="K58" i="1"/>
  <c r="AB58" i="1" s="1"/>
  <c r="K57" i="1"/>
  <c r="AA57" i="1" s="1"/>
  <c r="AA56" i="1"/>
  <c r="K56" i="1"/>
  <c r="AB56" i="1" s="1"/>
  <c r="K55" i="1"/>
  <c r="AB55" i="1" s="1"/>
  <c r="AA54" i="1"/>
  <c r="K54" i="1"/>
  <c r="AB54" i="1" s="1"/>
  <c r="K53" i="1"/>
  <c r="AB53" i="1" s="1"/>
  <c r="AA52" i="1"/>
  <c r="K52" i="1"/>
  <c r="AB52" i="1" s="1"/>
  <c r="K51" i="1"/>
  <c r="AB51" i="1" s="1"/>
  <c r="AA50" i="1"/>
  <c r="K50" i="1"/>
  <c r="AB50" i="1" s="1"/>
  <c r="K49" i="1"/>
  <c r="AB49" i="1" s="1"/>
  <c r="AA48" i="1"/>
  <c r="K48" i="1"/>
  <c r="AB48" i="1" s="1"/>
  <c r="K47" i="1"/>
  <c r="AA47" i="1" s="1"/>
  <c r="AA46" i="1"/>
  <c r="K46" i="1"/>
  <c r="AB46" i="1" s="1"/>
  <c r="K45" i="1"/>
  <c r="AB45" i="1" s="1"/>
  <c r="AA44" i="1"/>
  <c r="K44" i="1"/>
  <c r="AB44" i="1" s="1"/>
  <c r="K43" i="1"/>
  <c r="AA43" i="1" s="1"/>
  <c r="AA42" i="1"/>
  <c r="K42" i="1"/>
  <c r="AB42" i="1" s="1"/>
  <c r="K41" i="1"/>
  <c r="AB41" i="1" s="1"/>
  <c r="AA40" i="1"/>
  <c r="K40" i="1"/>
  <c r="AB40" i="1" s="1"/>
  <c r="K39" i="1"/>
  <c r="AB39" i="1" s="1"/>
  <c r="AA38" i="1"/>
  <c r="K38" i="1"/>
  <c r="AB38" i="1" s="1"/>
  <c r="K37" i="1"/>
  <c r="AA37" i="1" s="1"/>
  <c r="AA36" i="1"/>
  <c r="K36" i="1"/>
  <c r="AB36" i="1" s="1"/>
  <c r="K35" i="1"/>
  <c r="AA35" i="1" s="1"/>
  <c r="AA34" i="1"/>
  <c r="K34" i="1"/>
  <c r="AB34" i="1" s="1"/>
  <c r="K33" i="1"/>
  <c r="AA33" i="1" s="1"/>
  <c r="AA32" i="1"/>
  <c r="K32" i="1"/>
  <c r="AB32" i="1" s="1"/>
  <c r="K31" i="1"/>
  <c r="AA31" i="1" s="1"/>
  <c r="AA30" i="1"/>
  <c r="K30" i="1"/>
  <c r="AB30" i="1" s="1"/>
  <c r="K29" i="1"/>
  <c r="AB29" i="1" s="1"/>
  <c r="AA28" i="1"/>
  <c r="K28" i="1"/>
  <c r="AB28" i="1" s="1"/>
  <c r="K27" i="1"/>
  <c r="AB27" i="1" s="1"/>
  <c r="AA26" i="1"/>
  <c r="K26" i="1"/>
  <c r="AB26" i="1" s="1"/>
  <c r="K25" i="1"/>
  <c r="AB25" i="1" s="1"/>
  <c r="AA24" i="1"/>
  <c r="K24" i="1"/>
  <c r="AB24" i="1" s="1"/>
  <c r="K23" i="1"/>
  <c r="AA23" i="1" s="1"/>
  <c r="AA22" i="1"/>
  <c r="K22" i="1"/>
  <c r="AB22" i="1" s="1"/>
  <c r="K21" i="1"/>
  <c r="AA21" i="1" s="1"/>
  <c r="AA20" i="1"/>
  <c r="K20" i="1"/>
  <c r="AB20" i="1" s="1"/>
  <c r="K19" i="1"/>
  <c r="AB19" i="1" s="1"/>
  <c r="AA18" i="1"/>
  <c r="K18" i="1"/>
  <c r="AB18" i="1" s="1"/>
  <c r="AD19" i="1" l="1"/>
  <c r="AC19" i="1"/>
  <c r="AD27" i="1"/>
  <c r="AC27" i="1"/>
  <c r="AD39" i="1"/>
  <c r="AC39" i="1"/>
  <c r="AD46" i="1"/>
  <c r="AC46" i="1"/>
  <c r="AD50" i="1"/>
  <c r="AC50" i="1"/>
  <c r="AD54" i="1"/>
  <c r="AC54" i="1"/>
  <c r="AD59" i="1"/>
  <c r="AC59" i="1"/>
  <c r="AD18" i="1"/>
  <c r="AC18" i="1"/>
  <c r="AD22" i="1"/>
  <c r="AC22" i="1"/>
  <c r="AD26" i="1"/>
  <c r="AC26" i="1"/>
  <c r="AD30" i="1"/>
  <c r="AC30" i="1"/>
  <c r="AD34" i="1"/>
  <c r="AC34" i="1"/>
  <c r="AC38" i="1"/>
  <c r="AD38" i="1"/>
  <c r="AC42" i="1"/>
  <c r="AD42" i="1"/>
  <c r="AD51" i="1"/>
  <c r="AC51" i="1"/>
  <c r="AD55" i="1"/>
  <c r="AC55" i="1"/>
  <c r="AD58" i="1"/>
  <c r="AC58" i="1"/>
  <c r="AC20" i="1"/>
  <c r="AD20" i="1"/>
  <c r="AD24" i="1"/>
  <c r="AC24" i="1"/>
  <c r="AD25" i="1"/>
  <c r="AC25" i="1"/>
  <c r="AD28" i="1"/>
  <c r="AC28" i="1"/>
  <c r="AD29" i="1"/>
  <c r="AC29" i="1"/>
  <c r="AC32" i="1"/>
  <c r="AD32" i="1"/>
  <c r="AD36" i="1"/>
  <c r="AC36" i="1"/>
  <c r="AD40" i="1"/>
  <c r="AC40" i="1"/>
  <c r="AD41" i="1"/>
  <c r="AC41" i="1"/>
  <c r="AD44" i="1"/>
  <c r="AC44" i="1"/>
  <c r="AD45" i="1"/>
  <c r="AC45" i="1"/>
  <c r="AD48" i="1"/>
  <c r="AC48" i="1"/>
  <c r="AD49" i="1"/>
  <c r="AC49" i="1"/>
  <c r="AD52" i="1"/>
  <c r="AC52" i="1"/>
  <c r="AD53" i="1"/>
  <c r="AC53" i="1"/>
  <c r="AC56" i="1"/>
  <c r="AD56" i="1"/>
  <c r="AB21" i="1"/>
  <c r="AB23" i="1"/>
  <c r="AB31" i="1"/>
  <c r="AB33" i="1"/>
  <c r="AB35" i="1"/>
  <c r="AB37" i="1"/>
  <c r="AB43" i="1"/>
  <c r="AB47" i="1"/>
  <c r="AB57" i="1"/>
  <c r="AD60" i="1"/>
  <c r="AD63" i="1"/>
  <c r="AD64" i="1"/>
  <c r="AD67" i="1"/>
  <c r="AD69" i="1"/>
  <c r="AD71" i="1"/>
  <c r="AD73" i="1"/>
  <c r="AD75" i="1"/>
  <c r="AD77" i="1"/>
  <c r="AD79" i="1"/>
  <c r="AD81" i="1"/>
  <c r="AD83" i="1"/>
  <c r="AD86" i="1"/>
  <c r="AD88" i="1"/>
  <c r="AD90" i="1"/>
  <c r="AD92" i="1"/>
  <c r="AD94" i="1"/>
  <c r="AD96" i="1"/>
  <c r="AD98" i="1"/>
  <c r="AD100" i="1"/>
  <c r="AD102" i="1"/>
  <c r="AD105" i="1"/>
  <c r="AD106" i="1"/>
  <c r="AD108" i="1"/>
  <c r="AD109" i="1"/>
  <c r="AA19" i="1"/>
  <c r="AA25" i="1"/>
  <c r="AA27" i="1"/>
  <c r="AA29" i="1"/>
  <c r="AA39" i="1"/>
  <c r="AA41" i="1"/>
  <c r="AA45" i="1"/>
  <c r="AA49" i="1"/>
  <c r="AA51" i="1"/>
  <c r="AA53" i="1"/>
  <c r="AA55" i="1"/>
  <c r="AA59" i="1"/>
  <c r="AC61" i="1"/>
  <c r="AC62" i="1"/>
  <c r="AC65" i="1"/>
  <c r="AC66" i="1"/>
  <c r="AC68" i="1"/>
  <c r="AC70" i="1"/>
  <c r="AC72" i="1"/>
  <c r="AC74" i="1"/>
  <c r="AC76" i="1"/>
  <c r="AC78" i="1"/>
  <c r="AC80" i="1"/>
  <c r="AC82" i="1"/>
  <c r="AC84" i="1"/>
  <c r="AC85" i="1"/>
  <c r="AC87" i="1"/>
  <c r="AC89" i="1"/>
  <c r="AC91" i="1"/>
  <c r="AC93" i="1"/>
  <c r="AC95" i="1"/>
  <c r="AC97" i="1"/>
  <c r="AC99" i="1"/>
  <c r="AC101" i="1"/>
  <c r="AC103" i="1"/>
  <c r="AC104" i="1"/>
  <c r="AC107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92" i="1"/>
  <c r="AC293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307" i="1"/>
  <c r="AC308" i="1"/>
  <c r="AC309" i="1"/>
  <c r="AC310" i="1"/>
  <c r="AC311" i="1"/>
  <c r="AC312" i="1"/>
  <c r="AC313" i="1"/>
  <c r="AC314" i="1"/>
  <c r="AC315" i="1"/>
  <c r="AC316" i="1"/>
  <c r="AC317" i="1"/>
  <c r="AC318" i="1"/>
  <c r="AC319" i="1"/>
  <c r="AC320" i="1"/>
  <c r="AC321" i="1"/>
  <c r="AC322" i="1"/>
  <c r="AC323" i="1"/>
  <c r="AC324" i="1"/>
  <c r="AC325" i="1"/>
  <c r="AC326" i="1"/>
  <c r="AC327" i="1"/>
  <c r="AC328" i="1"/>
  <c r="AC329" i="1"/>
  <c r="AC330" i="1"/>
  <c r="AC331" i="1"/>
  <c r="AC332" i="1"/>
  <c r="AC333" i="1"/>
  <c r="AC334" i="1"/>
  <c r="AC335" i="1"/>
  <c r="AC336" i="1"/>
  <c r="AC337" i="1"/>
  <c r="AC338" i="1"/>
  <c r="AC339" i="1"/>
  <c r="AC340" i="1"/>
  <c r="AC341" i="1"/>
  <c r="AC342" i="1"/>
  <c r="AC343" i="1"/>
  <c r="AD344" i="1"/>
  <c r="AD346" i="1"/>
  <c r="AD348" i="1"/>
  <c r="AD350" i="1"/>
  <c r="AD352" i="1"/>
  <c r="AD354" i="1"/>
  <c r="AD356" i="1"/>
  <c r="AD358" i="1"/>
  <c r="AD360" i="1"/>
  <c r="AD362" i="1"/>
  <c r="AC362" i="1"/>
  <c r="AC363" i="1"/>
  <c r="AC364" i="1"/>
  <c r="AC365" i="1"/>
  <c r="AC366" i="1"/>
  <c r="AC367" i="1"/>
  <c r="AC368" i="1"/>
  <c r="AC369" i="1"/>
  <c r="AC370" i="1"/>
  <c r="AC371" i="1"/>
  <c r="AC372" i="1"/>
  <c r="AC373" i="1"/>
  <c r="AC374" i="1"/>
  <c r="AC375" i="1"/>
  <c r="AC376" i="1"/>
  <c r="AC377" i="1"/>
  <c r="AC378" i="1"/>
  <c r="AC379" i="1"/>
  <c r="AC380" i="1"/>
  <c r="AC381" i="1"/>
  <c r="AC382" i="1"/>
  <c r="AC383" i="1"/>
  <c r="AC384" i="1"/>
  <c r="AC385" i="1"/>
  <c r="AC386" i="1"/>
  <c r="AC387" i="1"/>
  <c r="AC388" i="1"/>
  <c r="AC389" i="1"/>
  <c r="AC390" i="1"/>
  <c r="AC391" i="1"/>
  <c r="AC392" i="1"/>
  <c r="AC393" i="1"/>
  <c r="AC394" i="1"/>
  <c r="AC395" i="1"/>
  <c r="AC396" i="1"/>
  <c r="AC397" i="1"/>
  <c r="AC398" i="1"/>
  <c r="AC399" i="1"/>
  <c r="AC400" i="1"/>
  <c r="AC401" i="1"/>
  <c r="AC402" i="1"/>
  <c r="AC403" i="1"/>
  <c r="AC404" i="1"/>
  <c r="AC405" i="1"/>
  <c r="AC406" i="1"/>
  <c r="AC407" i="1"/>
  <c r="AC408" i="1"/>
  <c r="AC409" i="1"/>
  <c r="AC410" i="1"/>
  <c r="AC411" i="1"/>
  <c r="AC412" i="1"/>
  <c r="AC413" i="1"/>
  <c r="AC414" i="1"/>
  <c r="AC415" i="1"/>
  <c r="AC416" i="1"/>
  <c r="AC417" i="1"/>
  <c r="AC418" i="1"/>
  <c r="AC419" i="1"/>
  <c r="AC420" i="1"/>
  <c r="AC421" i="1"/>
  <c r="AC422" i="1"/>
  <c r="AC423" i="1"/>
  <c r="AC424" i="1"/>
  <c r="AC425" i="1"/>
  <c r="AC426" i="1"/>
  <c r="AC427" i="1"/>
  <c r="AC428" i="1"/>
  <c r="AC429" i="1"/>
  <c r="AC430" i="1"/>
  <c r="AC431" i="1"/>
  <c r="AC432" i="1"/>
  <c r="AC433" i="1"/>
  <c r="AC434" i="1"/>
  <c r="AC435" i="1"/>
  <c r="AC436" i="1"/>
  <c r="AC437" i="1"/>
  <c r="AD543" i="1"/>
  <c r="AC543" i="1"/>
  <c r="AD523" i="1"/>
  <c r="AD525" i="1"/>
  <c r="AD527" i="1"/>
  <c r="AD529" i="1"/>
  <c r="AD531" i="1"/>
  <c r="AD533" i="1"/>
  <c r="AD535" i="1"/>
  <c r="AD537" i="1"/>
  <c r="AD539" i="1"/>
  <c r="AD541" i="1"/>
  <c r="AC544" i="1"/>
  <c r="AC545" i="1"/>
  <c r="AC546" i="1"/>
  <c r="AC547" i="1"/>
  <c r="AC548" i="1"/>
  <c r="AC549" i="1"/>
  <c r="AC550" i="1"/>
  <c r="AC551" i="1"/>
  <c r="AC552" i="1"/>
  <c r="AC553" i="1"/>
  <c r="AC554" i="1"/>
  <c r="AC555" i="1"/>
  <c r="AC556" i="1"/>
  <c r="AC557" i="1"/>
  <c r="AC558" i="1"/>
  <c r="AC559" i="1"/>
  <c r="AC560" i="1"/>
  <c r="AC561" i="1"/>
  <c r="AC562" i="1"/>
  <c r="AC563" i="1"/>
  <c r="AC564" i="1"/>
  <c r="AC565" i="1"/>
  <c r="AC566" i="1"/>
  <c r="AC567" i="1"/>
  <c r="AC568" i="1"/>
  <c r="AC569" i="1"/>
  <c r="AC570" i="1"/>
  <c r="AC571" i="1"/>
  <c r="AC572" i="1"/>
  <c r="AC573" i="1"/>
  <c r="AC574" i="1"/>
  <c r="AC575" i="1"/>
  <c r="AC576" i="1"/>
  <c r="AC577" i="1"/>
  <c r="AC578" i="1"/>
  <c r="AC579" i="1"/>
  <c r="AC580" i="1"/>
  <c r="AC581" i="1"/>
  <c r="AC582" i="1"/>
  <c r="AC583" i="1"/>
  <c r="AC584" i="1"/>
  <c r="AC585" i="1"/>
  <c r="AC586" i="1"/>
  <c r="AC587" i="1"/>
  <c r="AC588" i="1"/>
  <c r="AC589" i="1"/>
  <c r="AC590" i="1"/>
  <c r="AC591" i="1"/>
  <c r="AC592" i="1"/>
  <c r="AC593" i="1"/>
  <c r="AC594" i="1"/>
  <c r="AC595" i="1"/>
  <c r="AC596" i="1"/>
  <c r="AC597" i="1"/>
  <c r="AC598" i="1"/>
  <c r="AC599" i="1"/>
  <c r="AC600" i="1"/>
  <c r="AC601" i="1"/>
  <c r="AC602" i="1"/>
  <c r="AC603" i="1"/>
  <c r="AC604" i="1"/>
  <c r="AC605" i="1"/>
  <c r="AC606" i="1"/>
  <c r="AC607" i="1"/>
  <c r="AC608" i="1"/>
  <c r="AC609" i="1"/>
  <c r="AC610" i="1"/>
  <c r="AC611" i="1"/>
  <c r="AC612" i="1"/>
  <c r="AC613" i="1"/>
  <c r="AC614" i="1"/>
  <c r="AC615" i="1"/>
  <c r="AC616" i="1"/>
  <c r="AC617" i="1"/>
  <c r="AC618" i="1"/>
  <c r="AC619" i="1"/>
  <c r="AC620" i="1"/>
  <c r="AC621" i="1"/>
  <c r="AC622" i="1"/>
  <c r="AC623" i="1"/>
  <c r="AC624" i="1"/>
  <c r="AC625" i="1"/>
  <c r="AC626" i="1"/>
  <c r="AC627" i="1"/>
  <c r="AC628" i="1"/>
  <c r="AD1169" i="1"/>
  <c r="AD1171" i="1"/>
  <c r="AD1173" i="1"/>
  <c r="AD1175" i="1"/>
  <c r="AD1177" i="1"/>
  <c r="AD1179" i="1"/>
  <c r="AD1181" i="1"/>
  <c r="AD1183" i="1"/>
  <c r="AD1185" i="1"/>
  <c r="AD1187" i="1"/>
  <c r="AD1189" i="1"/>
  <c r="AD1191" i="1"/>
  <c r="AD1193" i="1"/>
  <c r="AD1195" i="1"/>
  <c r="AD1197" i="1"/>
  <c r="AD1199" i="1"/>
  <c r="AD1201" i="1"/>
  <c r="AD1203" i="1"/>
  <c r="AD1205" i="1"/>
  <c r="AD1207" i="1"/>
  <c r="AD1209" i="1"/>
  <c r="AD1211" i="1"/>
  <c r="AD1213" i="1"/>
  <c r="AD1215" i="1"/>
  <c r="AD1217" i="1"/>
  <c r="AD1219" i="1"/>
  <c r="AD1221" i="1"/>
  <c r="AD1223" i="1"/>
  <c r="AD1225" i="1"/>
  <c r="AD1227" i="1"/>
  <c r="AD1229" i="1"/>
  <c r="AD1231" i="1"/>
  <c r="AD1233" i="1"/>
  <c r="AD1235" i="1"/>
  <c r="AD1237" i="1"/>
  <c r="AD1239" i="1"/>
  <c r="AD1241" i="1"/>
  <c r="AD1243" i="1"/>
  <c r="AD1245" i="1"/>
  <c r="AD1247" i="1"/>
  <c r="AD1249" i="1"/>
  <c r="AD1251" i="1"/>
  <c r="AD1253" i="1"/>
  <c r="AD1255" i="1"/>
  <c r="AD1257" i="1"/>
  <c r="AD1259" i="1"/>
  <c r="AD1261" i="1"/>
  <c r="AD1263" i="1"/>
  <c r="AD1265" i="1"/>
  <c r="AD1267" i="1"/>
  <c r="AD1269" i="1"/>
  <c r="AD1271" i="1"/>
  <c r="AD1273" i="1"/>
  <c r="AD1275" i="1"/>
  <c r="AD1277" i="1"/>
  <c r="AD1279" i="1"/>
  <c r="AD1281" i="1"/>
  <c r="AD1283" i="1"/>
  <c r="AD1285" i="1"/>
  <c r="AD1287" i="1"/>
  <c r="AD1289" i="1"/>
  <c r="AD1291" i="1"/>
  <c r="AD1293" i="1"/>
  <c r="AD1295" i="1"/>
  <c r="AD1297" i="1"/>
  <c r="AD1299" i="1"/>
  <c r="AD1301" i="1"/>
  <c r="AD1303" i="1"/>
  <c r="AD1305" i="1"/>
  <c r="AD1307" i="1"/>
  <c r="AD1309" i="1"/>
  <c r="AD1311" i="1"/>
  <c r="AD1313" i="1"/>
  <c r="AD1315" i="1"/>
  <c r="AD1317" i="1"/>
  <c r="AD1319" i="1"/>
  <c r="AD1321" i="1"/>
  <c r="AD1323" i="1"/>
  <c r="AD1325" i="1"/>
  <c r="AD1327" i="1"/>
  <c r="AD1329" i="1"/>
  <c r="AD1331" i="1"/>
  <c r="AD1333" i="1"/>
  <c r="AD1335" i="1"/>
  <c r="AD1337" i="1"/>
  <c r="AD1339" i="1"/>
  <c r="AD1341" i="1"/>
  <c r="AD1343" i="1"/>
  <c r="AD1345" i="1"/>
  <c r="AD1347" i="1"/>
  <c r="AD1349" i="1"/>
  <c r="AD1351" i="1"/>
  <c r="AD1353" i="1"/>
  <c r="AD1355" i="1"/>
  <c r="AD1357" i="1"/>
  <c r="AD1359" i="1"/>
  <c r="AD1361" i="1"/>
  <c r="AD1363" i="1"/>
  <c r="AD1365" i="1"/>
  <c r="AD1367" i="1"/>
  <c r="AD1369" i="1"/>
  <c r="AD1371" i="1"/>
  <c r="AD1373" i="1"/>
  <c r="AD1375" i="1"/>
  <c r="AD1377" i="1"/>
  <c r="AD1379" i="1"/>
  <c r="AD1381" i="1"/>
  <c r="AD1383" i="1"/>
  <c r="AD1385" i="1"/>
  <c r="AD1387" i="1"/>
  <c r="AD1389" i="1"/>
  <c r="AD1391" i="1"/>
  <c r="AD1393" i="1"/>
  <c r="AD1395" i="1"/>
  <c r="AD1397" i="1"/>
  <c r="AD1399" i="1"/>
  <c r="AD1401" i="1"/>
  <c r="AD1403" i="1"/>
  <c r="AD1405" i="1"/>
  <c r="AD1407" i="1"/>
  <c r="AD1409" i="1"/>
  <c r="AD1411" i="1"/>
  <c r="AD1413" i="1"/>
  <c r="AD1415" i="1"/>
  <c r="AD1417" i="1"/>
  <c r="AD1419" i="1"/>
  <c r="AD1421" i="1"/>
  <c r="AD1423" i="1"/>
  <c r="AC1424" i="1"/>
  <c r="AD1424" i="1"/>
  <c r="AC1428" i="1"/>
  <c r="AD1428" i="1"/>
  <c r="AC1432" i="1"/>
  <c r="AD1432" i="1"/>
  <c r="AC1436" i="1"/>
  <c r="AD1436" i="1"/>
  <c r="AC1440" i="1"/>
  <c r="AD1440" i="1"/>
  <c r="AC1444" i="1"/>
  <c r="AD1444" i="1"/>
  <c r="AC1448" i="1"/>
  <c r="AD1448" i="1"/>
  <c r="AC1452" i="1"/>
  <c r="AD1452" i="1"/>
  <c r="AC1456" i="1"/>
  <c r="AD1456" i="1"/>
  <c r="AC1460" i="1"/>
  <c r="AD1460" i="1"/>
  <c r="AC1464" i="1"/>
  <c r="AD1464" i="1"/>
  <c r="AC1468" i="1"/>
  <c r="AD1468" i="1"/>
  <c r="AC1472" i="1"/>
  <c r="AD1472" i="1"/>
  <c r="AC1476" i="1"/>
  <c r="AD1476" i="1"/>
  <c r="AC1480" i="1"/>
  <c r="AD1480" i="1"/>
  <c r="AC1484" i="1"/>
  <c r="AD1484" i="1"/>
  <c r="AC1488" i="1"/>
  <c r="AD1488" i="1"/>
  <c r="AC1492" i="1"/>
  <c r="AD1492" i="1"/>
  <c r="AC1496" i="1"/>
  <c r="AD1496" i="1"/>
  <c r="AC1500" i="1"/>
  <c r="AD1500" i="1"/>
  <c r="AC1504" i="1"/>
  <c r="AD1504" i="1"/>
  <c r="AC1508" i="1"/>
  <c r="AD1508" i="1"/>
  <c r="AC1512" i="1"/>
  <c r="AD1512" i="1"/>
  <c r="AC1516" i="1"/>
  <c r="AD1516" i="1"/>
  <c r="AC1520" i="1"/>
  <c r="AD1520" i="1"/>
  <c r="AC1524" i="1"/>
  <c r="AD1524" i="1"/>
  <c r="AC1528" i="1"/>
  <c r="AD1528" i="1"/>
  <c r="AC1532" i="1"/>
  <c r="AD1532" i="1"/>
  <c r="AC1536" i="1"/>
  <c r="AD1536" i="1"/>
  <c r="AC1540" i="1"/>
  <c r="AD1540" i="1"/>
  <c r="AC1544" i="1"/>
  <c r="AD1544" i="1"/>
  <c r="AC1548" i="1"/>
  <c r="AD1548" i="1"/>
  <c r="AC1552" i="1"/>
  <c r="AD1552" i="1"/>
  <c r="AC1556" i="1"/>
  <c r="AD1556" i="1"/>
  <c r="AC1560" i="1"/>
  <c r="AD1560" i="1"/>
  <c r="AC1564" i="1"/>
  <c r="AD1564" i="1"/>
  <c r="AC1568" i="1"/>
  <c r="AD1568" i="1"/>
  <c r="AC1572" i="1"/>
  <c r="AD1572" i="1"/>
  <c r="AC1576" i="1"/>
  <c r="AD1576" i="1"/>
  <c r="AC1580" i="1"/>
  <c r="AD1580" i="1"/>
  <c r="AC1584" i="1"/>
  <c r="AD1584" i="1"/>
  <c r="AC1588" i="1"/>
  <c r="AD1588" i="1"/>
  <c r="AC1592" i="1"/>
  <c r="AD1592" i="1"/>
  <c r="AC1426" i="1"/>
  <c r="AD1426" i="1"/>
  <c r="AC1430" i="1"/>
  <c r="AD1430" i="1"/>
  <c r="AC1434" i="1"/>
  <c r="AD1434" i="1"/>
  <c r="AC1438" i="1"/>
  <c r="AD1438" i="1"/>
  <c r="AC1442" i="1"/>
  <c r="AD1442" i="1"/>
  <c r="AC1446" i="1"/>
  <c r="AD1446" i="1"/>
  <c r="AC1450" i="1"/>
  <c r="AD1450" i="1"/>
  <c r="AC1454" i="1"/>
  <c r="AD1454" i="1"/>
  <c r="AC1458" i="1"/>
  <c r="AD1458" i="1"/>
  <c r="AC1462" i="1"/>
  <c r="AD1462" i="1"/>
  <c r="AC1466" i="1"/>
  <c r="AD1466" i="1"/>
  <c r="AC1470" i="1"/>
  <c r="AD1470" i="1"/>
  <c r="AC1474" i="1"/>
  <c r="AD1474" i="1"/>
  <c r="AC1478" i="1"/>
  <c r="AD1478" i="1"/>
  <c r="AC1482" i="1"/>
  <c r="AD1482" i="1"/>
  <c r="AC1486" i="1"/>
  <c r="AD1486" i="1"/>
  <c r="AC1490" i="1"/>
  <c r="AD1490" i="1"/>
  <c r="AC1494" i="1"/>
  <c r="AD1494" i="1"/>
  <c r="AC1498" i="1"/>
  <c r="AD1498" i="1"/>
  <c r="AC1502" i="1"/>
  <c r="AD1502" i="1"/>
  <c r="AC1506" i="1"/>
  <c r="AD1506" i="1"/>
  <c r="AC1510" i="1"/>
  <c r="AD1510" i="1"/>
  <c r="AC1514" i="1"/>
  <c r="AD1514" i="1"/>
  <c r="AC1518" i="1"/>
  <c r="AD1518" i="1"/>
  <c r="AC1522" i="1"/>
  <c r="AD1522" i="1"/>
  <c r="AC1526" i="1"/>
  <c r="AD1526" i="1"/>
  <c r="AC1530" i="1"/>
  <c r="AD1530" i="1"/>
  <c r="AC1534" i="1"/>
  <c r="AD1534" i="1"/>
  <c r="AC1538" i="1"/>
  <c r="AD1538" i="1"/>
  <c r="AC1542" i="1"/>
  <c r="AD1542" i="1"/>
  <c r="AC1546" i="1"/>
  <c r="AD1546" i="1"/>
  <c r="AC1550" i="1"/>
  <c r="AD1550" i="1"/>
  <c r="AC1554" i="1"/>
  <c r="AD1554" i="1"/>
  <c r="AC1558" i="1"/>
  <c r="AD1558" i="1"/>
  <c r="AC1562" i="1"/>
  <c r="AD1562" i="1"/>
  <c r="AC1566" i="1"/>
  <c r="AD1566" i="1"/>
  <c r="AC1570" i="1"/>
  <c r="AD1570" i="1"/>
  <c r="AC1574" i="1"/>
  <c r="AD1574" i="1"/>
  <c r="AC1578" i="1"/>
  <c r="AD1578" i="1"/>
  <c r="AC1582" i="1"/>
  <c r="AD1582" i="1"/>
  <c r="AC1586" i="1"/>
  <c r="AD1586" i="1"/>
  <c r="AC1590" i="1"/>
  <c r="AD1590" i="1"/>
  <c r="AD1593" i="1"/>
  <c r="AC1593" i="1"/>
  <c r="AC47" i="1" l="1"/>
  <c r="AD47" i="1"/>
  <c r="AC37" i="1"/>
  <c r="AD37" i="1"/>
  <c r="AC33" i="1"/>
  <c r="AD33" i="1"/>
  <c r="AC23" i="1"/>
  <c r="AD23" i="1"/>
  <c r="AC57" i="1"/>
  <c r="AD57" i="1"/>
  <c r="AC43" i="1"/>
  <c r="AD43" i="1"/>
  <c r="AC35" i="1"/>
  <c r="AD35" i="1"/>
  <c r="AC31" i="1"/>
  <c r="AD31" i="1"/>
  <c r="AC21" i="1"/>
  <c r="AC1678" i="1" s="1"/>
  <c r="AD21" i="1"/>
</calcChain>
</file>

<file path=xl/comments1.xml><?xml version="1.0" encoding="utf-8"?>
<comments xmlns="http://schemas.openxmlformats.org/spreadsheetml/2006/main">
  <authors>
    <author/>
  </authors>
  <commentList>
    <comment ref="Q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<sst xmlns="http://schemas.openxmlformats.org/spreadsheetml/2006/main" count="5063" uniqueCount="3404">
  <si>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</si>
  <si>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</si>
  <si>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</si>
  <si>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</si>
  <si>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</si>
  <si>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</si>
  <si>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</si>
  <si>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З/ЗЖ</t>
  </si>
  <si>
    <t>Наименование подгруппы</t>
  </si>
  <si>
    <t>З/ч к грузовым автомобилям</t>
  </si>
  <si>
    <t>Наименование группы</t>
  </si>
  <si>
    <t>Автоспецтехника</t>
  </si>
  <si>
    <t>Предмет закупки</t>
  </si>
  <si>
    <t>Запасные части для а/м марки КамАЗ,МАЗ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</si>
  <si>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</si>
  <si>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</si>
  <si>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</si>
  <si>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</si>
  <si>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</si>
  <si>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</si>
  <si>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</si>
  <si>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</si>
  <si>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</si>
  <si>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</si>
  <si>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</si>
  <si>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</si>
  <si>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</si>
  <si>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</si>
  <si>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</si>
  <si>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</si>
  <si>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</si>
  <si>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</si>
  <si>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</si>
  <si>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</si>
  <si>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</si>
  <si>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</si>
  <si>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</si>
  <si>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</si>
  <si>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</si>
  <si>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</si>
  <si>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</si>
  <si>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</si>
  <si>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</si>
  <si>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</si>
  <si>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</si>
  <si>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</si>
  <si>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</si>
  <si>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</si>
  <si>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</si>
  <si>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</si>
  <si>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</si>
  <si>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</si>
  <si>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</si>
  <si>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</si>
  <si>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</si>
  <si>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</si>
  <si>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</si>
  <si>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</si>
  <si>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</si>
  <si>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</si>
  <si>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</si>
  <si>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</si>
  <si>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</si>
  <si>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</si>
  <si>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</si>
  <si>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ЕЖ000032</t>
  </si>
  <si>
    <t>Подшипник № 308</t>
  </si>
  <si>
    <t>шт</t>
  </si>
  <si>
    <t>ЕЖ000068</t>
  </si>
  <si>
    <t>Подшипник 2310</t>
  </si>
  <si>
    <t>ЕЖ000118</t>
  </si>
  <si>
    <t>Подшипник № 208 (6208)</t>
  </si>
  <si>
    <t>ЕЖ000120</t>
  </si>
  <si>
    <t>Подшипник № 210 (6210)</t>
  </si>
  <si>
    <t>ЕЖ000121</t>
  </si>
  <si>
    <t>Подшипник № 211 (6211)</t>
  </si>
  <si>
    <t>ЕЖ000122</t>
  </si>
  <si>
    <t>Подшипник № 212 (6212)</t>
  </si>
  <si>
    <t>ЕЖ000135</t>
  </si>
  <si>
    <t>Подшипник № 2311(311)</t>
  </si>
  <si>
    <t>ЕЖ000195</t>
  </si>
  <si>
    <t>Подшипник НМ 89449/89410</t>
  </si>
  <si>
    <t>ЕЖ000266</t>
  </si>
  <si>
    <t>Подшипник № 7507</t>
  </si>
  <si>
    <t>ЕЖ000415</t>
  </si>
  <si>
    <t>Подшипник № 22310</t>
  </si>
  <si>
    <t>ЕЖ000609</t>
  </si>
  <si>
    <t>Подшипник № 7524К</t>
  </si>
  <si>
    <t>ЕЖ000657</t>
  </si>
  <si>
    <t>Подшипник универсальный 170314Л</t>
  </si>
  <si>
    <t>ЕЖ000658</t>
  </si>
  <si>
    <t>Подшипник универсальный 170412Л</t>
  </si>
  <si>
    <t>ЗЕ000079</t>
  </si>
  <si>
    <t>Камера сгорания КАМАЗ сб.812</t>
  </si>
  <si>
    <t>ЗЖ000005</t>
  </si>
  <si>
    <t>Втулка пальца толкат.ГЦС 5320-1602573</t>
  </si>
  <si>
    <t>ЗЖ000006</t>
  </si>
  <si>
    <t>Кронштейн р/ш задний 5320-2919094</t>
  </si>
  <si>
    <t>ЗЖ000007</t>
  </si>
  <si>
    <t>Подшипник 127509 передней ступицы</t>
  </si>
  <si>
    <t>ЗЖ000013</t>
  </si>
  <si>
    <t>Палец толкателя ГЦС 5320-1602571</t>
  </si>
  <si>
    <t>ЗЖ000015</t>
  </si>
  <si>
    <t>Колесо рулевое Евро-2 4-х спиц.с бардачком НефАЗ 6520-3402015</t>
  </si>
  <si>
    <t>ЗЖ000020</t>
  </si>
  <si>
    <t>Ось стабилизатора 6460-2916075</t>
  </si>
  <si>
    <t>ЗЖ000022</t>
  </si>
  <si>
    <t>Стойка стабилизатора 4308-2906060</t>
  </si>
  <si>
    <t>ЗЖ000044</t>
  </si>
  <si>
    <t>Автолампа 24х75х70w</t>
  </si>
  <si>
    <t>ЗЖ000047</t>
  </si>
  <si>
    <t>Автолампа пальчиковая 24В</t>
  </si>
  <si>
    <t>ЗЖ000050</t>
  </si>
  <si>
    <t>Болт М14х1.5х40 м/осевой КАМАЗ</t>
  </si>
  <si>
    <t>ЗЖ000090</t>
  </si>
  <si>
    <t>Моторчик омывателя 24 В КАМАЗ</t>
  </si>
  <si>
    <t>ЗЖ000102</t>
  </si>
  <si>
    <t>Мембрана задней тормозной камеры тип 20 100-3619150</t>
  </si>
  <si>
    <t>ЗЖ000103</t>
  </si>
  <si>
    <t>Мембрана задней тормозной камеры тип 24 100-3519250</t>
  </si>
  <si>
    <t>ЗЖ000115</t>
  </si>
  <si>
    <t>Ремонтный комплект переключателя комбинированного П-145 5320-3709210 к ЗИЛ 130</t>
  </si>
  <si>
    <t>компл</t>
  </si>
  <si>
    <t>ЗЖ000127</t>
  </si>
  <si>
    <t>Подшипник 180114 к ЗИЛ</t>
  </si>
  <si>
    <t>ЗЖ000173</t>
  </si>
  <si>
    <t>Заклепка тормозная 8*20 (упак 64 шт) КАМАЗ</t>
  </si>
  <si>
    <t>ЗЖ000177</t>
  </si>
  <si>
    <t>Манжета задней ступицы в сборе ЕВРО (142*168*45) КАМАЗ</t>
  </si>
  <si>
    <t>ЗЖ000183</t>
  </si>
  <si>
    <t>Накладка подножки 65115-8405014-01</t>
  </si>
  <si>
    <t>ЗЖ000228</t>
  </si>
  <si>
    <t>Стяжка груза 10м</t>
  </si>
  <si>
    <t>ЗЖ000237</t>
  </si>
  <si>
    <t>Датчик ММ-355 давления масла 0-10 кгс/см (18.3829)</t>
  </si>
  <si>
    <t>ЗЖ000245</t>
  </si>
  <si>
    <t>Сальник ГУР 864141 42*58*10/р/(КАМАЗ)</t>
  </si>
  <si>
    <t>ЗЖ000247</t>
  </si>
  <si>
    <t>Глушитель 5320-1201010(КАМАЗ)</t>
  </si>
  <si>
    <t>ЗЖ000248</t>
  </si>
  <si>
    <t>Трубка медная *12(камаз)</t>
  </si>
  <si>
    <t>ЗЖ000251</t>
  </si>
  <si>
    <t>Трубка 740-1104384(КАМАЗ)</t>
  </si>
  <si>
    <t>ЗЖ000253</t>
  </si>
  <si>
    <t>Шайба медная Ф.14*1,5</t>
  </si>
  <si>
    <t>ЗЖ000255</t>
  </si>
  <si>
    <t>Лампа галогеновая АКГ 24-75-70(H4)</t>
  </si>
  <si>
    <t>ЗЖ000263</t>
  </si>
  <si>
    <t>Прокладка крышки головки цилиндра 740.1003270</t>
  </si>
  <si>
    <t>ЗЖ000268</t>
  </si>
  <si>
    <t>Клапан-жиклер фильтра топливного (в сборе) 740.1117058</t>
  </si>
  <si>
    <t>ЗЖ000271</t>
  </si>
  <si>
    <t>Клапан системы питания топливом 740.30-260</t>
  </si>
  <si>
    <t>ЗЖ000280</t>
  </si>
  <si>
    <t>Подшипник первичного вала задний (306516-П) 150212К</t>
  </si>
  <si>
    <t>ЗЖ000305</t>
  </si>
  <si>
    <t>Кран тормозной обратного действия с ручным управлением в сборе 100-3537010</t>
  </si>
  <si>
    <t>ЗЖ000338</t>
  </si>
  <si>
    <t>Крестовина кардана в сборе 4310-2205025-02</t>
  </si>
  <si>
    <t>ЗЖ000339</t>
  </si>
  <si>
    <t>Ремень (1-14х13-987) 503-3407209</t>
  </si>
  <si>
    <t>ЗЖ000342</t>
  </si>
  <si>
    <t>Указатель температуры воды КАМАЗ,МАЗ 28-3807</t>
  </si>
  <si>
    <t>ЗЖ000349</t>
  </si>
  <si>
    <t>Лампа А24-21</t>
  </si>
  <si>
    <t>ЗЖ000351</t>
  </si>
  <si>
    <t>Лампа фары А24-55-50</t>
  </si>
  <si>
    <t>ЗЖ000361</t>
  </si>
  <si>
    <t>Клемма АКБ</t>
  </si>
  <si>
    <t>ЗЖ000385</t>
  </si>
  <si>
    <t>Шайба медная Ф14х20х2</t>
  </si>
  <si>
    <t>ЗЖ000388</t>
  </si>
  <si>
    <t>Элемент масляного фильтра МАЗ (бумажн.)</t>
  </si>
  <si>
    <t>ЗЖ000398</t>
  </si>
  <si>
    <t>Подшипник 57707 АУ 3741-2402025</t>
  </si>
  <si>
    <t>ЗЖ000412</t>
  </si>
  <si>
    <t>Втулка зубчатого колеса 1-ой передачи 14.1701282</t>
  </si>
  <si>
    <t>ЗЖ000455</t>
  </si>
  <si>
    <t>Регулятор давления воздуха КАМАЗ, ЗИЛ-4331 в сборе (100-3512010)</t>
  </si>
  <si>
    <t>ЗЖ000461</t>
  </si>
  <si>
    <t>Крестовина карданого вала КамА-ЕВРО 53205-2205025-10</t>
  </si>
  <si>
    <t>ЗЖ000463</t>
  </si>
  <si>
    <t>Датчик сигнала торможения ЗиЛ, КамАЗ, МАЗ,КрАЗ,ГАЗ Релком ММ125Д-37200010</t>
  </si>
  <si>
    <t>ЗЖ000464</t>
  </si>
  <si>
    <t>Датчик давления масла КамАЗ, МАЗ,КрАЗ (0…10кгс/см2) Автоприбор ММ370-3829</t>
  </si>
  <si>
    <t>ЗЖ000465</t>
  </si>
  <si>
    <t>Реле поворотов КамАЗ, МАЗ "24В" (8 и 3 выхода) "ЭМИ г.Пенза"РС951-3726010/3777</t>
  </si>
  <si>
    <t>ЗЖ000466</t>
  </si>
  <si>
    <t>Лампа 24В/10Вт габаритных огней, указателей поворотов</t>
  </si>
  <si>
    <t>ЗЖ000487</t>
  </si>
  <si>
    <t>Флиппер 6.7-20(240)</t>
  </si>
  <si>
    <t>ЗЖ000501</t>
  </si>
  <si>
    <t>Клапан редукционный в сборе КАМАЗ</t>
  </si>
  <si>
    <t>ЗЖ000509</t>
  </si>
  <si>
    <t>Главный цилиндр сцепления Камаз-65115</t>
  </si>
  <si>
    <t>ЗЖ000512</t>
  </si>
  <si>
    <t>Подшипник шкворня КАМАЗ65115</t>
  </si>
  <si>
    <t>ЗЖ000535</t>
  </si>
  <si>
    <t>Панель крыла задняя правая КАМАЗ</t>
  </si>
  <si>
    <t>ЗЖ000536</t>
  </si>
  <si>
    <t>Панель крыла передняя левая КАМАЗ</t>
  </si>
  <si>
    <t>ЗЖ000537</t>
  </si>
  <si>
    <t>Панель крыла передняя правая КАМАЗ</t>
  </si>
  <si>
    <t>ЗЖ000538</t>
  </si>
  <si>
    <t>Панель боковая левая КАМАЗ в сборе</t>
  </si>
  <si>
    <t>ЗЖ000548</t>
  </si>
  <si>
    <t>Амортизатор передней подвески 53212-2905006</t>
  </si>
  <si>
    <t>ЗЖ000551</t>
  </si>
  <si>
    <t>Ремкомплект системы охлаждения (КамАЗ 740) белый РК 1303000</t>
  </si>
  <si>
    <t>ЗЖ000557</t>
  </si>
  <si>
    <t>Шайба медная Ф 12</t>
  </si>
  <si>
    <t>ЗЖ000579</t>
  </si>
  <si>
    <t>Диафрагма тормозной камеры тип 24(КамАЗ, ЗиЛ, МАЗ) 100-3519250</t>
  </si>
  <si>
    <t>ЗЖ000592</t>
  </si>
  <si>
    <t>Барабан тормозной КАМАЗ 5511-350-1070</t>
  </si>
  <si>
    <t>ЗЖ000671</t>
  </si>
  <si>
    <t>Зеркало заднего вида в сборе 5320- 8201020</t>
  </si>
  <si>
    <t>ЗЖ000673</t>
  </si>
  <si>
    <t>Втулка разжимного кулака с молибденом 5320-3501126-М</t>
  </si>
  <si>
    <t>ЗЖ000732</t>
  </si>
  <si>
    <t>Пресс-масленка КГ 1/8 прямая (Н=17,2 мм,S=10 мм)</t>
  </si>
  <si>
    <t>ЗЖ000743</t>
  </si>
  <si>
    <t>Шайба пружинная (гровер) ф16</t>
  </si>
  <si>
    <t>ЗЖ000744</t>
  </si>
  <si>
    <t>Шайба пружинная (гровер) ф20</t>
  </si>
  <si>
    <t>ЗЖ000745</t>
  </si>
  <si>
    <t>Шайба пружинная (гровер) ф22</t>
  </si>
  <si>
    <t>ЗЖ000812</t>
  </si>
  <si>
    <t>Цилиндр главный сцепления КАМАЗ</t>
  </si>
  <si>
    <t>ЗЖ000819</t>
  </si>
  <si>
    <t>Фильтр топливный грубой очистки КАМАЗ в сборе</t>
  </si>
  <si>
    <t>ЗЖ000820</t>
  </si>
  <si>
    <t>Фильтр масляный грубой очистки КАМАЗ в сборе</t>
  </si>
  <si>
    <t>ЗЖ000821</t>
  </si>
  <si>
    <t>Патрубок радиатора КАМАЗ 010 верх. Угл. Ф58 мм</t>
  </si>
  <si>
    <t>ЗЖ000822</t>
  </si>
  <si>
    <t>Патрубок радиатора КАМАЗ 026 длинный 68*200 мм</t>
  </si>
  <si>
    <t>ЗЖ000823</t>
  </si>
  <si>
    <t>Патрубок радиатора КАМАЗ 027 коротк. 68*120 мм</t>
  </si>
  <si>
    <t>ЗЖ000825</t>
  </si>
  <si>
    <t>Ресивер (балон возд.) КАМАЗ, ЗИЛ</t>
  </si>
  <si>
    <t>ЗЖ000826</t>
  </si>
  <si>
    <t>Главный тормозной кран (2-х секционный) КАМАЗ, МАЗ, ЗИЛ</t>
  </si>
  <si>
    <t>ЗЖ000828</t>
  </si>
  <si>
    <t>Зеркало сферич. 300*180мм MB,IVEKO,KAMAZ</t>
  </si>
  <si>
    <t>ЗЖ000830</t>
  </si>
  <si>
    <t>Кран тормозной 2-х секционный подпедальный Н/о</t>
  </si>
  <si>
    <t>ЗЖ000832</t>
  </si>
  <si>
    <t>Клапан защиты тройной КАМАЗ</t>
  </si>
  <si>
    <t>ЗЖ000836</t>
  </si>
  <si>
    <t>Манжета 115*145</t>
  </si>
  <si>
    <t>ЗЖ000856</t>
  </si>
  <si>
    <t>Рессора КАМАЗ под кабину</t>
  </si>
  <si>
    <t>ЗЖ000859</t>
  </si>
  <si>
    <t>Болт карданный КАМАЗ 53215 М14*1,5*55</t>
  </si>
  <si>
    <t>ЗЖ000860</t>
  </si>
  <si>
    <t>Насос водяной КАМАЗ</t>
  </si>
  <si>
    <t>ЗЖ000865</t>
  </si>
  <si>
    <t>Тяга привода механизма переключения КПП-14 КАМАЗ промеж</t>
  </si>
  <si>
    <t>ЗЖ000867</t>
  </si>
  <si>
    <t>Шпилька оси баллансира КАМАЗ</t>
  </si>
  <si>
    <t>ЗЖ000868</t>
  </si>
  <si>
    <t>Привод ТНВД Евро в сборе</t>
  </si>
  <si>
    <t>ЗЖ000870</t>
  </si>
  <si>
    <t>Насос масляный КАМАЗ (ОАО КАМАЗ), 740.1011010-02</t>
  </si>
  <si>
    <t>ЗЖ000945</t>
  </si>
  <si>
    <t>Подшипник передней полуоси наружный 7606 КУ</t>
  </si>
  <si>
    <t>ЗЖ001016</t>
  </si>
  <si>
    <t>Патрубок расширительного бачка КамАЗ-5320-1311049</t>
  </si>
  <si>
    <t>ЗЖ001017</t>
  </si>
  <si>
    <t>Патрубок радиатора КамАЗ верхний-6520-13013010</t>
  </si>
  <si>
    <t>ЗЖ001018</t>
  </si>
  <si>
    <t>Патрубок радиатора КамАЗ нижний-6520-13013010</t>
  </si>
  <si>
    <t>ЗЖ001024</t>
  </si>
  <si>
    <t>Генератор КАМАЗ EF3P0 (80А)/6582.3701 02 ЗиТ//Kaт .№ 658202-370100000/</t>
  </si>
  <si>
    <t>ЗЖ001028</t>
  </si>
  <si>
    <t>Комплект ремонтный главного тормозного крана 2-секц ЗиЛ Камаз (100-3514009)</t>
  </si>
  <si>
    <t>ЗЖ001030</t>
  </si>
  <si>
    <t>Подогреватель жидкостной модель 15.8106.000-15 24В</t>
  </si>
  <si>
    <t>ЗЖ001035</t>
  </si>
  <si>
    <t>Радиатор водяного охлаждения МАЗ (5551А2Т-1301010-001)</t>
  </si>
  <si>
    <t>ЗЖ001037</t>
  </si>
  <si>
    <t>Балка передней оси КАМАЗ 5320-3001010-01</t>
  </si>
  <si>
    <t>ЗЖ001038</t>
  </si>
  <si>
    <t>Щиток подножки КАМАЗ 5320-8405110</t>
  </si>
  <si>
    <t>ЗЖ001039</t>
  </si>
  <si>
    <t>Щиток заднего тормоза КАМАЗ 53212-3501030-12</t>
  </si>
  <si>
    <t>ЗЖ001040</t>
  </si>
  <si>
    <t>Элемент фильтрующий масляный грубой очистки КАМАЗ 7405-1012040-020 полнопоточный</t>
  </si>
  <si>
    <t>ЗЖ001041</t>
  </si>
  <si>
    <t>Элемент фильтрующий масляный тонкой очистки КАМАЗ 7405-1012040 частичнопоточный</t>
  </si>
  <si>
    <t>ЗЖ001042</t>
  </si>
  <si>
    <t>Элемент фильтрующий масляный КАМАЗ 740-1012040-10</t>
  </si>
  <si>
    <t>ЗЖ001043</t>
  </si>
  <si>
    <t>Элемент фильтрующий топливный КАМАЗ 740-111704010036 тонкой очистки</t>
  </si>
  <si>
    <t>ЗЖ001045</t>
  </si>
  <si>
    <t>Шланг тормозной КАМАЗ 5320-3506060-10</t>
  </si>
  <si>
    <t>ЗЖ001056</t>
  </si>
  <si>
    <t>Рессора передняя КАМАЗ 4925-2902012-10</t>
  </si>
  <si>
    <t>ЗЖ001059</t>
  </si>
  <si>
    <t>Рессора передняя КАМАЗ 6520-2902012-30 (12 листов)</t>
  </si>
  <si>
    <t>ЗЖ001064</t>
  </si>
  <si>
    <t>Труба глушителя выпускная КАМАЗ 54115-1203015</t>
  </si>
  <si>
    <t>ЗЖ001065</t>
  </si>
  <si>
    <t>Муфта сцепления ЯМЗ 183-1601180</t>
  </si>
  <si>
    <t>ЗЖ001090</t>
  </si>
  <si>
    <t>Рессора передняя КАМАЗ 55111-2902012-01</t>
  </si>
  <si>
    <t>ЗЖ001091</t>
  </si>
  <si>
    <t>Рессора задняя МАЗ 5336-2912012</t>
  </si>
  <si>
    <t>ЗЖ001092</t>
  </si>
  <si>
    <t>Стартер СТ142Н-3708000</t>
  </si>
  <si>
    <t>ЗЖ001093</t>
  </si>
  <si>
    <t>Элемент фильтрующий очистки воздуха КАМАЗ 740-1109560-02</t>
  </si>
  <si>
    <t>ЗЖ001094</t>
  </si>
  <si>
    <t>Элемент фильтрующий очистки воздуха КАМАЗ 7405-1109560</t>
  </si>
  <si>
    <t>ЗЖ001096</t>
  </si>
  <si>
    <t>Пыльник балансира КАМАЗ 5320-2918180</t>
  </si>
  <si>
    <t>ЗЖ001097</t>
  </si>
  <si>
    <t>Кольцо упорное манжеты балансира КАМАЗ 5320-2918255</t>
  </si>
  <si>
    <t>ЗЖ001098</t>
  </si>
  <si>
    <t>Чашка защитная балансира КАМАЗ 5320-2918184</t>
  </si>
  <si>
    <t>ЗЖ001099</t>
  </si>
  <si>
    <t>Прокладка картера масляного КАМАЗ 740.1009040</t>
  </si>
  <si>
    <t>ЗЖ001100</t>
  </si>
  <si>
    <t>Прокладка крышки двигателя задней КАМАЗ 740.1002314-10</t>
  </si>
  <si>
    <t>ЗЖ001101</t>
  </si>
  <si>
    <t>Манжета коленвала задняя КАМАЗ 740.1005160-01</t>
  </si>
  <si>
    <t>ЗЖ001105</t>
  </si>
  <si>
    <t>Форсунка КАМАЗ (273-20) 273-1112010-20</t>
  </si>
  <si>
    <t>ЗЖ001107</t>
  </si>
  <si>
    <t>Шкворень КАМАЗ 5320-3001019</t>
  </si>
  <si>
    <t>ЗЖ001108</t>
  </si>
  <si>
    <t>Клин шкворневой КАМАЗ 5320-3001025</t>
  </si>
  <si>
    <t>ЗЖ001116</t>
  </si>
  <si>
    <t>Переключатель поворотов и света МАЗ, ЗИЛ, УРАЛ, КрАЗ 6602-3709000</t>
  </si>
  <si>
    <t>ЗЖ001118</t>
  </si>
  <si>
    <t>Стартер КАМАЗ 4308 (4929600)</t>
  </si>
  <si>
    <t>ЗЖ001120</t>
  </si>
  <si>
    <t>Ремкомплект наконечника рулевой тяги КАМАЗ (10 поз )5320-3414008</t>
  </si>
  <si>
    <t>ЗЖ001127</t>
  </si>
  <si>
    <t>Втулка шкворня межподшипниковая (кольцо пластиковое) КАМАЗ 53205-3001017</t>
  </si>
  <si>
    <t>ЗЖ001128</t>
  </si>
  <si>
    <t>Кран управления делителем КАМАЗ 15-1772132</t>
  </si>
  <si>
    <t>ЗЖ001140</t>
  </si>
  <si>
    <t>Фонарь задний правый 5320-3716010 на КАМАЗ</t>
  </si>
  <si>
    <t>ЗЖ001141</t>
  </si>
  <si>
    <t>Фонарь задний левый 5320-3716011 на КАМАЗ</t>
  </si>
  <si>
    <t>ЗЖ001170</t>
  </si>
  <si>
    <t>Электродвигатель отопителя н/о МЭ-237 МАЗ, ГАЗ, ЛИАЗ</t>
  </si>
  <si>
    <t>ЗЖ001196</t>
  </si>
  <si>
    <t>Сальник 100х125</t>
  </si>
  <si>
    <t>ЗЖ001205</t>
  </si>
  <si>
    <t>Лампа галогеновая противотуманная АКГ-24-70(НЗ)</t>
  </si>
  <si>
    <t>ЗЖ001206</t>
  </si>
  <si>
    <t>Лампа галогеновая фарная АКГ-12-55-2(Н1)</t>
  </si>
  <si>
    <t>ЗЖ001210</t>
  </si>
  <si>
    <t>Ламп заднего хода А24-32-4(А24-21-5)</t>
  </si>
  <si>
    <t>ЗЖ001219</t>
  </si>
  <si>
    <t>Индикатор пламени КАМАЗ сб.817</t>
  </si>
  <si>
    <t>ЗЖ001237</t>
  </si>
  <si>
    <t>Стремянка рессоры передней с гайками 5320-2902408/16</t>
  </si>
  <si>
    <t>ЗЖ001249</t>
  </si>
  <si>
    <t>Муфта выключения сцепления 14.1601185 Камаз</t>
  </si>
  <si>
    <t>ЗЖ001283</t>
  </si>
  <si>
    <t>Кнопка аварийного сигнала 24В 249.3710-02</t>
  </si>
  <si>
    <t>ЗЖ001285</t>
  </si>
  <si>
    <t>Кулак разжимной задний левый 5320-3502111</t>
  </si>
  <si>
    <t>ЗЖ001301</t>
  </si>
  <si>
    <t>Кран тормозной главный КАМАЗ 100-3514008РААЗ</t>
  </si>
  <si>
    <t>ЗЖ001305</t>
  </si>
  <si>
    <t>Насос топливный низкого давления ТННД КАМАЗ 323.1106010</t>
  </si>
  <si>
    <t>ЗЖ001308</t>
  </si>
  <si>
    <t>Пнемогидроусилитель ПГУ КАМАЗ 5320-1609510</t>
  </si>
  <si>
    <t>ЗЖ001316</t>
  </si>
  <si>
    <t>Реле стартера втягивающее КАМАЗ СТ-142-800БАТЭ</t>
  </si>
  <si>
    <t>ЗЖ001317</t>
  </si>
  <si>
    <t>Ремень вентилятора КАМАЗ, УРАЛ 8,5х8х1320/740-1307170</t>
  </si>
  <si>
    <t>ЗЖ001319</t>
  </si>
  <si>
    <t>Ремень привода генератора 1703 Камаз ЕВРО 6РК-1703/740.20-1307170</t>
  </si>
  <si>
    <t>ЗЖ001326</t>
  </si>
  <si>
    <t>Цилиндр сцепления главный 5320-1602512</t>
  </si>
  <si>
    <t>ЗЖ001479</t>
  </si>
  <si>
    <t>Вкладыши ЯМЗ-238 (шатунные)</t>
  </si>
  <si>
    <t>ЗЖ001482</t>
  </si>
  <si>
    <t>Патрубки радиатора ДВС ЯМЗ-238</t>
  </si>
  <si>
    <t>ЗЖ001514</t>
  </si>
  <si>
    <t>Стремянка рессорная КАМАЗ (передняя)</t>
  </si>
  <si>
    <t>ЗЖ001530</t>
  </si>
  <si>
    <t>Патрубок расширительного бачка (32х42.5 L=75мм) силикон (,)</t>
  </si>
  <si>
    <t>ЗЖ001532</t>
  </si>
  <si>
    <t>Влагоотделитель системы тормоза КамАЗ с РДВ 16-3512010</t>
  </si>
  <si>
    <t>ЗЖ001533</t>
  </si>
  <si>
    <t>Выключатель массы ВК-860 КАМАЗ,УРАЛ,трактор 1402.3737</t>
  </si>
  <si>
    <t>ЗЖ001538</t>
  </si>
  <si>
    <t>Головка блока цилиндров Евро в сборе КАМАЗ 740.30-1003010 КАМАЗ</t>
  </si>
  <si>
    <t>ЗЖ001546</t>
  </si>
  <si>
    <t>Кольцо поршневое КАМАЗ 740.1000106</t>
  </si>
  <si>
    <t>ЗЖ001547</t>
  </si>
  <si>
    <t>Кольцо уплотнительное гильзы фторопластовое КАМАЗ 740-1002523</t>
  </si>
  <si>
    <t>ЗЖ001561</t>
  </si>
  <si>
    <t>Прокладка коллектора выпускного КАМАЗ 740-1008050</t>
  </si>
  <si>
    <t>ЗЖ001562</t>
  </si>
  <si>
    <t>Радиатор отопителя КАМАЗ-5320 и мод-ции 5320-8101060ШААЗ</t>
  </si>
  <si>
    <t>ЗЖ001566</t>
  </si>
  <si>
    <t>Ремкомплект головки блока КамАЗ ЕВРО (прокладка 740.1003213-25) зел</t>
  </si>
  <si>
    <t>ЗЖ001571</t>
  </si>
  <si>
    <t>Сальник клапана 8 шт. 740-1007268 VRT</t>
  </si>
  <si>
    <t>ЗЖ001574</t>
  </si>
  <si>
    <t>Труба водяная правая Евро КАМАЗ 7406-1303104</t>
  </si>
  <si>
    <t>ЗЖ001575</t>
  </si>
  <si>
    <t>Шатун со втулкой КАМАЗ 740-1004045</t>
  </si>
  <si>
    <t>ЗЖ001614</t>
  </si>
  <si>
    <t>Кран ручного тормоза 3 отверстия 100-3537010</t>
  </si>
  <si>
    <t>ЗЖ001617</t>
  </si>
  <si>
    <t>Турбина Cummins iSDe4,4iSBe 2835142 HE221W</t>
  </si>
  <si>
    <t>ЗЖ001618</t>
  </si>
  <si>
    <t>Блок выпрямителей генератора Г287 БПВ7-100-02</t>
  </si>
  <si>
    <t>ЗЖ001637</t>
  </si>
  <si>
    <t>Блок цилиндров двигателя с распредвалом 740.21-1002012-21</t>
  </si>
  <si>
    <t>ЗЖ001640</t>
  </si>
  <si>
    <t>Амортизатор пер.подвески (325/500) .а65115,6520, Урал 63685</t>
  </si>
  <si>
    <t>ЗЖ001641</t>
  </si>
  <si>
    <t>Вкладыш коренной Р1 7405-1000102р1Д</t>
  </si>
  <si>
    <t>ЗЖ001642</t>
  </si>
  <si>
    <t>Вкладыш коренной Р4 7405-1000102-04</t>
  </si>
  <si>
    <t>ЗЖ001646</t>
  </si>
  <si>
    <t>Включатель гидромуфты КАМАЗ 740-1318210-30</t>
  </si>
  <si>
    <t>ЗЖ001648</t>
  </si>
  <si>
    <t>Манжета кол/вала 105*130</t>
  </si>
  <si>
    <t>ЗЖ001651</t>
  </si>
  <si>
    <t>Гидромуфта привода вентилятора 740-1318010</t>
  </si>
  <si>
    <t>ЗЖ001652</t>
  </si>
  <si>
    <t>Головка блока цилиндров в сборе (ОАО КамАЗ) 740-1003010-20</t>
  </si>
  <si>
    <t>ЗЖ001656</t>
  </si>
  <si>
    <t>Кольцо гильзы (фторопласт) 740-1002040</t>
  </si>
  <si>
    <t>ЗЖ001657</t>
  </si>
  <si>
    <t>Коробка водяная (термостатов) 740-1303178</t>
  </si>
  <si>
    <t>ЗЖ001659</t>
  </si>
  <si>
    <t>Комплект прокладок ДВС (28) ЕВРО-1,2 (полный)</t>
  </si>
  <si>
    <t>ЗЖ001660</t>
  </si>
  <si>
    <t>Манжета 268 белая(сальник клапана) 740-1007268</t>
  </si>
  <si>
    <t>ЗЖ001662</t>
  </si>
  <si>
    <t>Манжета гидромуфты 186 (фтор) 34х50 740-1318186</t>
  </si>
  <si>
    <t>ЗЖ001665</t>
  </si>
  <si>
    <t>Насос водяной (ОАО КамАЗ) 740-1307010</t>
  </si>
  <si>
    <t>ЗЖ001667</t>
  </si>
  <si>
    <t>Подшипник выжимной с муфтой в сб. 14-1601180-01</t>
  </si>
  <si>
    <t>ЗЖ001669</t>
  </si>
  <si>
    <t>Полукольцо подшипника Р0 СБЛ 740-1005183-01</t>
  </si>
  <si>
    <t>ЗЖ001670</t>
  </si>
  <si>
    <t>Привод Ст 142Б1(завод)</t>
  </si>
  <si>
    <t>ЗЖ001671</t>
  </si>
  <si>
    <t>Прокладка впускного коллектора Камаз</t>
  </si>
  <si>
    <t>ЗЖ001672</t>
  </si>
  <si>
    <t>Прокладка выпускного коллектора Камаз</t>
  </si>
  <si>
    <t>ЗЖ001675</t>
  </si>
  <si>
    <t>Прокладка коллектора головки блока 740-1115026</t>
  </si>
  <si>
    <t>ЗЖ001676</t>
  </si>
  <si>
    <t>Прокладка поддона пробковая 740-1009040-01</t>
  </si>
  <si>
    <t>ЗЖ001682</t>
  </si>
  <si>
    <t>Р/к фильтра масляного 2 наим. РТИ РК47 БРТ</t>
  </si>
  <si>
    <t>ЗЖ001691</t>
  </si>
  <si>
    <t>Сальник привода ТНВД с пружиной 740-1029240 VRT</t>
  </si>
  <si>
    <t>ЗЖ001692</t>
  </si>
  <si>
    <t>Турбокомпрессор КамАЗ К27-145-01 правый 7403-1118008-0039</t>
  </si>
  <si>
    <t>ЗЖ001693</t>
  </si>
  <si>
    <t>Турбокомпрессор КамАЗ К27-145-02 левый 7403-1118010-0039</t>
  </si>
  <si>
    <t>ЗЖ001698</t>
  </si>
  <si>
    <t>Шатун 740-1004045-0039</t>
  </si>
  <si>
    <t>ЗЖ001701</t>
  </si>
  <si>
    <t>Элемент мас. фил-евро нит сед 08 7405-1017040-02</t>
  </si>
  <si>
    <t>ЗЖ001702</t>
  </si>
  <si>
    <t>Элемент масл.фильт.Цитрон "Евро-1"ЭФМ 295,452</t>
  </si>
  <si>
    <t>ЗЖ001703</t>
  </si>
  <si>
    <t>Элемент масл. фильт. ЭФМ _145,263</t>
  </si>
  <si>
    <t>ЗЖ001710</t>
  </si>
  <si>
    <t>Комплект ремонтный ТНВД 7403.10-334</t>
  </si>
  <si>
    <t>ЗЖ001724</t>
  </si>
  <si>
    <t>Клапан защиты двойной КАМАЗ 100-3515110</t>
  </si>
  <si>
    <t>ЗЖ001726</t>
  </si>
  <si>
    <t>Клапан защитный одинарный Камаз 100-3515010</t>
  </si>
  <si>
    <t>ЗЖ001729</t>
  </si>
  <si>
    <t>Регулятор тормозных сил КамАЗ 100-3533010-10</t>
  </si>
  <si>
    <t>ЗЖ001736</t>
  </si>
  <si>
    <t>Подшипник опорный 299910С</t>
  </si>
  <si>
    <t>ЗЖ001738</t>
  </si>
  <si>
    <t>Ось балансира КАМАЗ 5511-2918050 в сборе</t>
  </si>
  <si>
    <t>ЗЖ001751</t>
  </si>
  <si>
    <t>Полуось КАМАЗ правая короткая (16шл) 5320-2403070</t>
  </si>
  <si>
    <t>ЗЖ001752</t>
  </si>
  <si>
    <t>Шланг высокого давления ГУР КАМАЗ 5320-3408020</t>
  </si>
  <si>
    <t>ЗЖ001753</t>
  </si>
  <si>
    <t>Стартер 8902.3708.24В КамАЗ (аналог 2502-31)</t>
  </si>
  <si>
    <t>ЗЖ001754</t>
  </si>
  <si>
    <t>Гайка задней ступицы (со штивтом) КАМАЗ 5320-3104076</t>
  </si>
  <si>
    <t>ЗЖ001755</t>
  </si>
  <si>
    <t>Гайка задней ступицы (контргайка) КАМАЗ 5320-853527</t>
  </si>
  <si>
    <t>ЗЖ001756</t>
  </si>
  <si>
    <t>Фильтр воздушный в сборе КАМАЗ 740-1109510-03</t>
  </si>
  <si>
    <t>ЗЖ001770</t>
  </si>
  <si>
    <t>Энергоаккумулятор КАМАЗ 20/20 РААЗ 100-3519100-30</t>
  </si>
  <si>
    <t>ЗЖ001781</t>
  </si>
  <si>
    <t>Трубопровод спиральный 64221-3506380 на прицеп а/м МАЗ</t>
  </si>
  <si>
    <t>ЗЖ001826</t>
  </si>
  <si>
    <t>Хомут Маяк 80-100</t>
  </si>
  <si>
    <t>ЗЖ001836</t>
  </si>
  <si>
    <t>Болт М16х42 кард.вала основного с гайкой, гровером 853025/77</t>
  </si>
  <si>
    <t>ЗЖ001858</t>
  </si>
  <si>
    <t>Гайка М33 пальца верхн. р/ш Евро (коронч.,20 высота) 53205-2919031</t>
  </si>
  <si>
    <t>ЗЖ001864</t>
  </si>
  <si>
    <t>Датчик аварийного давления воздуха КамАЗ,УРАЛ,МАЗ ММ-124(6032.3829)</t>
  </si>
  <si>
    <t>ЗЖ001879</t>
  </si>
  <si>
    <t>Компрессор КамАЗ 1-но цил. 18-3509015 Паневежио</t>
  </si>
  <si>
    <t>ЗЖ001880</t>
  </si>
  <si>
    <t>Корпус подшипника переднего в сборе 7406-1111040</t>
  </si>
  <si>
    <t>ЗЖ001887</t>
  </si>
  <si>
    <t>Манжета балансира 5320-2918180</t>
  </si>
  <si>
    <t>ЗЖ001906</t>
  </si>
  <si>
    <t>Подшипник универсальный 7610 (32310)</t>
  </si>
  <si>
    <t>ЗЖ001907</t>
  </si>
  <si>
    <t>Подшипник универсальный 7611(32311)</t>
  </si>
  <si>
    <t>ЗЖ001909</t>
  </si>
  <si>
    <t>Полог брезентовый 3х6 ПВ усиленный</t>
  </si>
  <si>
    <t>ЗЖ001910</t>
  </si>
  <si>
    <t>Привод спидометра КамАЗ,МАЗ,ЛиАЗ МЭ-307</t>
  </si>
  <si>
    <t>ЗЖ001911</t>
  </si>
  <si>
    <t>Привод управления механизмом переключения передач 14-1703005</t>
  </si>
  <si>
    <t>ЗЖ001918</t>
  </si>
  <si>
    <t>Прокладка поддона Евро силикон 7406-1009040</t>
  </si>
  <si>
    <t>ЗЖ001919</t>
  </si>
  <si>
    <t>Прокладка трубы приемной 53215-1203023</t>
  </si>
  <si>
    <t>ЗЖ001920</t>
  </si>
  <si>
    <t>Прокладка трубы приемной 54115-1203023</t>
  </si>
  <si>
    <t>ЗЖ001934</t>
  </si>
  <si>
    <t>Реле интегральное КамАЗ,МАЗ,ЛАЗ Я-120</t>
  </si>
  <si>
    <t>ЗЖ001935</t>
  </si>
  <si>
    <t>Рукав глушителя в сборе 5320-1203012</t>
  </si>
  <si>
    <t>ЗЖ001936</t>
  </si>
  <si>
    <t>Рычаг поворотного кулака левый 5320-3001031</t>
  </si>
  <si>
    <t>ЗЖ001937</t>
  </si>
  <si>
    <t>Сальник балансира с пружиной (красный) 864117 кр</t>
  </si>
  <si>
    <t>ЗЖ001943</t>
  </si>
  <si>
    <t>Спидометр КамАЗ,МАЗ,УРАЛ 5320-3802010</t>
  </si>
  <si>
    <t>ЗЖ001949</t>
  </si>
  <si>
    <t>Шайба медная 12мм</t>
  </si>
  <si>
    <t>ЗЖ001978</t>
  </si>
  <si>
    <t>Башмак балансира в сб.со втулкой КАМАЗ 55111-2918070-0039</t>
  </si>
  <si>
    <t>ЗЖ001992</t>
  </si>
  <si>
    <t>Вкладыш коренной СТ 7405-1000102стД</t>
  </si>
  <si>
    <t>ЗЖ001993</t>
  </si>
  <si>
    <t>Вкладыш пальца тяги рулевой верхний (шир.) 5320-3414066</t>
  </si>
  <si>
    <t>ЗЖ001994</t>
  </si>
  <si>
    <t>Вкладыш пальца тяги рулевой нижний (узк.) 5320-3414067</t>
  </si>
  <si>
    <t>ЗЖ002002</t>
  </si>
  <si>
    <t>Втулка центрирующая привода ТНВД 7406-1111066</t>
  </si>
  <si>
    <t>ЗЖ002006</t>
  </si>
  <si>
    <t>Гайка М12х1,25 самоконтрящаяся</t>
  </si>
  <si>
    <t>ЗЖ002008</t>
  </si>
  <si>
    <t>Гайка М20х1,5 самоконтрящаяся подушки двигателя</t>
  </si>
  <si>
    <t>ЗЖ002018</t>
  </si>
  <si>
    <t>Замок зажигания КамАЗ,МАЗ,МТЗ ВК-353</t>
  </si>
  <si>
    <t>ЗЖ002021</t>
  </si>
  <si>
    <t>Колесо бездисковое 7,0х20 5320-3101012</t>
  </si>
  <si>
    <t>ЗЖ002025</t>
  </si>
  <si>
    <t>Кольцо масляное (силикон) 740-1003040</t>
  </si>
  <si>
    <t>ЗЖ002026</t>
  </si>
  <si>
    <t>Кольцо под гильзу (толст) 740-1002024 740-1002024</t>
  </si>
  <si>
    <t>ЗЖ002031</t>
  </si>
  <si>
    <t>Компрессор КамАЗ 2-х цил. 5320-3509015</t>
  </si>
  <si>
    <t>ЗЖ002032</t>
  </si>
  <si>
    <t>Кран включения раздатки в сборе КАМАЗ</t>
  </si>
  <si>
    <t>ЗЖ002037</t>
  </si>
  <si>
    <t>К-т клемм АКБ 12/24В (2 болта, боковое крепление)</t>
  </si>
  <si>
    <t>ЗЖ002038</t>
  </si>
  <si>
    <t>Клемма аккумулятора свинец с болтами усиленные (к-т=2шт) 3703001/02</t>
  </si>
  <si>
    <t>ЗЖ002039</t>
  </si>
  <si>
    <t>К-т поршневых колец 740 Кострома 740-1000106</t>
  </si>
  <si>
    <t>ЗЖ002047</t>
  </si>
  <si>
    <t>Манжета балансира 864117(145*115)</t>
  </si>
  <si>
    <t>ЗЖ002049</t>
  </si>
  <si>
    <t>Манжета КПП 340 (фтор) 14-1701340</t>
  </si>
  <si>
    <t>ЗЖ002052</t>
  </si>
  <si>
    <t>Маховик в сборе Е0 Камаз 740-1005115-94</t>
  </si>
  <si>
    <t>ЗЖ002053</t>
  </si>
  <si>
    <t>Механ.перекл.делит.в сб.Камаз МПДП-1771010А</t>
  </si>
  <si>
    <t>ЗЖ002057</t>
  </si>
  <si>
    <t>Наконечник рулевой левый 6520-3414056-01</t>
  </si>
  <si>
    <t>ЗЖ002058</t>
  </si>
  <si>
    <t>Наконечник рулевой правый 6520-3414057-01</t>
  </si>
  <si>
    <t>ЗЖ002059</t>
  </si>
  <si>
    <t>Наконечник тяги рулевой трапеции левый 5297-3414058</t>
  </si>
  <si>
    <t>ЗЖ002060</t>
  </si>
  <si>
    <t>Наконечник тяги рулевой трапеции правый 5297-3414051</t>
  </si>
  <si>
    <t>ЗЖ002070</t>
  </si>
  <si>
    <t>Педаль газа тормоза в сб 5320-1108010/350410</t>
  </si>
  <si>
    <t>ЗЖ002071</t>
  </si>
  <si>
    <t>Переключатель света центр.н/о КамАЗ,МАЗ(2-х рыч.)</t>
  </si>
  <si>
    <t>ЗЖ002074</t>
  </si>
  <si>
    <t>Подножка кабины левая (ОАО КамАЗ) 5320-8405015</t>
  </si>
  <si>
    <t>ЗЖ002075</t>
  </si>
  <si>
    <t>Подушка задней опоры 5320-1001051</t>
  </si>
  <si>
    <t>ЗЖ002078</t>
  </si>
  <si>
    <t>Подшипник универсальный 264706</t>
  </si>
  <si>
    <t>ЗЖ002080</t>
  </si>
  <si>
    <t>Подшипник универсальный 50212(6212N)</t>
  </si>
  <si>
    <t>ЗЖ002081</t>
  </si>
  <si>
    <t>Подшипник универсальный 50310(6310N)</t>
  </si>
  <si>
    <t>ЗЖ002086</t>
  </si>
  <si>
    <t>Прокладка глушителя 5320-1203020</t>
  </si>
  <si>
    <t>ЗЖ002088</t>
  </si>
  <si>
    <t>Прокладка глушителя Евро 54115-1203020</t>
  </si>
  <si>
    <t>ЗЖ002089</t>
  </si>
  <si>
    <t>Прокладка головки блока 740.30-1003213СБ</t>
  </si>
  <si>
    <t>ЗЖ002095</t>
  </si>
  <si>
    <t>Прокладка клапан. крышки 740-1003270</t>
  </si>
  <si>
    <t>ЗЖ002096</t>
  </si>
  <si>
    <t>Прокладка клапан.крышки ЕВРО (силикон) 7406-1003270-24</t>
  </si>
  <si>
    <t>ЗЖ002101</t>
  </si>
  <si>
    <t>Прокладка метал. турбо 54115-1203023</t>
  </si>
  <si>
    <t>ЗЖ002104</t>
  </si>
  <si>
    <t>Прокладка поддона ЕВРО+металловставка 7405-1009040-01</t>
  </si>
  <si>
    <t>ЗЖ002108</t>
  </si>
  <si>
    <t>Пружина оттяжная ПГУ 5320-1602160(33165)</t>
  </si>
  <si>
    <t>ЗЖ002111</t>
  </si>
  <si>
    <t>Пыльник пальца тяги рулевой 5320-3414036/74</t>
  </si>
  <si>
    <t>ЗЖ002124</t>
  </si>
  <si>
    <t>Р/К теплообменника СТРОЙМАШ</t>
  </si>
  <si>
    <t>ЗЖ002125</t>
  </si>
  <si>
    <t>Р/к ТНВД 17 наим. РТИ РК36</t>
  </si>
  <si>
    <t>ЗЖ002128</t>
  </si>
  <si>
    <t>Р/к энергоаккумулятора 9 наим. РТИ РК22</t>
  </si>
  <si>
    <t>ЗЖ002130</t>
  </si>
  <si>
    <t>Реле стартера КАМАЗ, МАЗ, ГАЗ 24В 738.3747-20(РС-530)</t>
  </si>
  <si>
    <t>ЗЖ002134</t>
  </si>
  <si>
    <t>Рукав глушителя (нержавейка, металлорукав) 54115-1203012</t>
  </si>
  <si>
    <t>ЗЖ002136</t>
  </si>
  <si>
    <t>Рычаг регулировочный задний 10т левый 5511-3502237</t>
  </si>
  <si>
    <t>ЗЖ002137</t>
  </si>
  <si>
    <t>Рычаг регулировочный задний 10т правый 5511-3502136</t>
  </si>
  <si>
    <t>ЗЖ002138</t>
  </si>
  <si>
    <t>Рычаг регулировочный задний 8т левый 5320-3502237</t>
  </si>
  <si>
    <t>ЗЖ002139</t>
  </si>
  <si>
    <t>Рычаг регулировочный задний 8т правый 5320-3502136</t>
  </si>
  <si>
    <t>ЗЖ002144</t>
  </si>
  <si>
    <t>Сальник вала первичного КПП с пружиной (VRT) 14-1701230</t>
  </si>
  <si>
    <t>ЗЖ002148</t>
  </si>
  <si>
    <t>Сальник ступицы задней КамАЗ-65115 142х168х16 65115-3104018</t>
  </si>
  <si>
    <t>ЗЖ002150</t>
  </si>
  <si>
    <t>Сальник ступицы передней с пружиной (красный) 864136 кр</t>
  </si>
  <si>
    <t>ЗЖ002162</t>
  </si>
  <si>
    <t>Трос крана управления делителем в оплетке 15-1772160-10</t>
  </si>
  <si>
    <t>ЗЖ002163</t>
  </si>
  <si>
    <t>Труба левая сплошная КамАЗ-5320 4591-120301</t>
  </si>
  <si>
    <t>ЗЖ002164</t>
  </si>
  <si>
    <t>Трубка топливная дренажная форсунки левой 740-1104347</t>
  </si>
  <si>
    <t>ЗЖ002165</t>
  </si>
  <si>
    <t>Трубка топливная дренажная форсунки правой 740-1104370</t>
  </si>
  <si>
    <t>ЗЖ002166</t>
  </si>
  <si>
    <t>Трубки низкого давления Евро к-т 740.11-1104455</t>
  </si>
  <si>
    <t>ЗЖ002167</t>
  </si>
  <si>
    <t>Трубки топл низ/давл. к-т (из 3) 740-1104384/422/426</t>
  </si>
  <si>
    <t>ЗЖ002168</t>
  </si>
  <si>
    <t>Тяга рулевой трапеции (ОАО КамАЗ) 5297-3414049</t>
  </si>
  <si>
    <t>ЗЖ002169</t>
  </si>
  <si>
    <t>Тяга сошки 53205</t>
  </si>
  <si>
    <t>ЗЖ002175</t>
  </si>
  <si>
    <t>Фара МАЗ,КамАЗ ФГ-150Б1</t>
  </si>
  <si>
    <t>ЗЖ002186</t>
  </si>
  <si>
    <t>Чашка защитная башмака балансира 5320-2918184</t>
  </si>
  <si>
    <t>ЗЖ002198</t>
  </si>
  <si>
    <t>Шланг смазыв. муфты 14-1601230</t>
  </si>
  <si>
    <t>ЗЖ002208</t>
  </si>
  <si>
    <t>Элемент фильтра воздушного МАЗ (без дна) 238Н-1109080</t>
  </si>
  <si>
    <t>ЗЖ002230</t>
  </si>
  <si>
    <t>Барабан тормозной КамАЗ-53205,65115 53205-3501070</t>
  </si>
  <si>
    <t>ЗЖ002232</t>
  </si>
  <si>
    <t>Болт кард М10х1,25х35 в сб (4310)</t>
  </si>
  <si>
    <t>ЗЖ002233</t>
  </si>
  <si>
    <t>Болт карданный осн с гайкой бел (м16х1.5х42) 853025</t>
  </si>
  <si>
    <t>ЗЖ002234</t>
  </si>
  <si>
    <t>Болт М10х1,25-6qx45</t>
  </si>
  <si>
    <t>ЗЖ002237</t>
  </si>
  <si>
    <t>Болт М8х14 кронштейна эн-АКБ 1/60431-21(10653)</t>
  </si>
  <si>
    <t>ЗЖ002238</t>
  </si>
  <si>
    <t>Вкладыш коренной Р2 7405-1000102-02</t>
  </si>
  <si>
    <t>ЗЖ002243</t>
  </si>
  <si>
    <t>Втулка шкворня Завод 5320-3001016</t>
  </si>
  <si>
    <t>ЗЖ002244</t>
  </si>
  <si>
    <t>Втулки СТ142 из 3х (707/713/714)</t>
  </si>
  <si>
    <t>ЗЖ002247</t>
  </si>
  <si>
    <t>Гайка М10х1,25 выпускного коллектора (медь)</t>
  </si>
  <si>
    <t>ЗЖ002248</t>
  </si>
  <si>
    <t>Гайка М10х1.25 выпускного коллектора (медь)1/21647/27</t>
  </si>
  <si>
    <t>ЗЖ002249</t>
  </si>
  <si>
    <t>Гайка М12х1,25 1/61015/11 клина шкворня</t>
  </si>
  <si>
    <t>ЗЖ002253</t>
  </si>
  <si>
    <t>Глушитель 6520-1201010 6520-1201010</t>
  </si>
  <si>
    <t>ЗЖ002256</t>
  </si>
  <si>
    <t>Диафрагма крана подъема кузова 5511-8607040</t>
  </si>
  <si>
    <t>ЗЖ002261</t>
  </si>
  <si>
    <t>Заклепка 8х24 тормозной накладки (компл 64шт)</t>
  </si>
  <si>
    <t>ЗЖ002262</t>
  </si>
  <si>
    <t>Замок зажигания н/о Камаз,ВАЗ-2101-07,2121 2101-3704005-01ДААЗ</t>
  </si>
  <si>
    <t>ЗЖ002263</t>
  </si>
  <si>
    <t>Зеркало боковое V-6 (365х180)</t>
  </si>
  <si>
    <t>ЗЖ002265</t>
  </si>
  <si>
    <t>Камера КамАЗ 280х508</t>
  </si>
  <si>
    <t>ЗЖ002267</t>
  </si>
  <si>
    <t>Клапан перепуск (обратки) ЗАВОД 33-1111282</t>
  </si>
  <si>
    <t>ЗЖ002268</t>
  </si>
  <si>
    <t>Клапан управления в сб. гур 4310 4310-3430012</t>
  </si>
  <si>
    <t>ЗЖ002269</t>
  </si>
  <si>
    <t>Клапан электромагнитный (ЭПК) (нов/обр) КЭМ-10 квадратный КАМАЗ КЭМ-10</t>
  </si>
  <si>
    <t>ЗЖ002270</t>
  </si>
  <si>
    <t>Ключ балонный 32х38 (КАМАЗ)</t>
  </si>
  <si>
    <t>ЗЖ002272</t>
  </si>
  <si>
    <t>Кольцо бортовое 5320 (ЗИЛ) 5320-3101027</t>
  </si>
  <si>
    <t>ЗЖ002273</t>
  </si>
  <si>
    <t>Кольцо замочное 5320-3101026</t>
  </si>
  <si>
    <t>ЗЖ002274</t>
  </si>
  <si>
    <t>Кольцо проставочное 5320-3101095</t>
  </si>
  <si>
    <t>ЗЖ002275</t>
  </si>
  <si>
    <t>Комбинация приборов н/о 281-3801000</t>
  </si>
  <si>
    <t>ЗЖ002279</t>
  </si>
  <si>
    <t>Кран отопителя 5320 (ОАО КАМАЗ)</t>
  </si>
  <si>
    <t>ЗЖ002282</t>
  </si>
  <si>
    <t>Кронштейн крепления энергоаккум.лев.н/о(ОАО КамАЗ) 5511-3502125-10</t>
  </si>
  <si>
    <t>ЗЖ002283</t>
  </si>
  <si>
    <t>Кронштейн топливного бака(550х650мм) 53212-1101104</t>
  </si>
  <si>
    <t>ЗЖ002284</t>
  </si>
  <si>
    <t>Крышка АКБ 5320-3703158</t>
  </si>
  <si>
    <t>ЗЖ002285</t>
  </si>
  <si>
    <t>Крышка расш.бачка пластм 5320-1311023</t>
  </si>
  <si>
    <t>ЗЖ002287</t>
  </si>
  <si>
    <t>Лента ободная (к шине320/300/280х508) 7,7-20(лента)</t>
  </si>
  <si>
    <t>ЗЖ002288</t>
  </si>
  <si>
    <t>Лист №4 задней рессоры Камаз 55111-2912104-01</t>
  </si>
  <si>
    <t>ЗЖ002290</t>
  </si>
  <si>
    <t>Манжета КПП 230 (фтор) 45х64</t>
  </si>
  <si>
    <t>ЗЖ002291</t>
  </si>
  <si>
    <t>Манжета КПП 238 (фтор) 45х60</t>
  </si>
  <si>
    <t>ЗЖ002294</t>
  </si>
  <si>
    <t>Маяк проблесковый МП-24-21</t>
  </si>
  <si>
    <t>ЗЖ002301</t>
  </si>
  <si>
    <t>Ось ролика в сборе 5320-3501109/07</t>
  </si>
  <si>
    <t>ЗЖ002303</t>
  </si>
  <si>
    <t>Переключ.комп П-145 н/о(89.3709) 5320-3709210</t>
  </si>
  <si>
    <t>ЗЖ002307</t>
  </si>
  <si>
    <t>Пластина привода ТНВД задн евро КАМАЗ 740.11-1111272</t>
  </si>
  <si>
    <t>ЗЖ002310</t>
  </si>
  <si>
    <t>Подшипник оп. шкворня 7Н 5320-3001028</t>
  </si>
  <si>
    <t>ЗЖ002313</t>
  </si>
  <si>
    <t>Провод- перемыч между АКБ(40см) 5320-3724094</t>
  </si>
  <si>
    <t>ЗЖ002315</t>
  </si>
  <si>
    <t>Прокладка насоса водяного 5320-1303063</t>
  </si>
  <si>
    <t>ЗЖ002316</t>
  </si>
  <si>
    <t>Прокладка регулировочная 14-1701035</t>
  </si>
  <si>
    <t>ЗЖ002317</t>
  </si>
  <si>
    <t>Прокладка регулировочная 14-1701036</t>
  </si>
  <si>
    <t>ЗЖ002320</t>
  </si>
  <si>
    <t>Пружина муфты выкл. сцеп 14-1601188</t>
  </si>
  <si>
    <t>ЗЖ002321</t>
  </si>
  <si>
    <t>Пружина стяжки колодки (Евро) 54115-3501035</t>
  </si>
  <si>
    <t>ЗЖ002331</t>
  </si>
  <si>
    <t>Р/К ТНВД КАМАЗ (полный)Трейлер 34 РР</t>
  </si>
  <si>
    <t>ЗЖ002336</t>
  </si>
  <si>
    <t>Радиатор основной в сб. 65115,65116,65117 3-х рядн.(696х924) 65115Ш-1301010-21</t>
  </si>
  <si>
    <t>ЗЖ002338</t>
  </si>
  <si>
    <t>Рассеиватель света КамАЗ ПФ-130.6204</t>
  </si>
  <si>
    <t>ЗЖ002341</t>
  </si>
  <si>
    <t>Ремень вентилятора 8РК 1226 (Китай, Jilin) 489235</t>
  </si>
  <si>
    <t>ЗЖ002344</t>
  </si>
  <si>
    <t>Ролик направляющий в сборе дв.740.50 К-6520 9527-1307220</t>
  </si>
  <si>
    <t>ЗЖ002345</t>
  </si>
  <si>
    <t>Ролик натяжной КамАЗ дв.Cummins в сборе 4987964</t>
  </si>
  <si>
    <t>ЗЖ002346</t>
  </si>
  <si>
    <t>Ролик обводной КамАЗ дв.Cummins в сборе 4987968</t>
  </si>
  <si>
    <t>ЗЖ002350</t>
  </si>
  <si>
    <t>Рычаг механизма перекл передач 15-1771122</t>
  </si>
  <si>
    <t>ЗЖ002355</t>
  </si>
  <si>
    <t>Сальник ступицы задней с пружиной (красный) 864129-02 кр</t>
  </si>
  <si>
    <t>ЗЖ002356</t>
  </si>
  <si>
    <t>Синхрон 2/3 передачи КАМАЗ 14-1701150</t>
  </si>
  <si>
    <t>ЗЖ002357</t>
  </si>
  <si>
    <t>Стекло фары МАЗ, КамАЗ Евро, УАЗ-3160, ГАЗ-3102 8702.3711201</t>
  </si>
  <si>
    <t>ЗЖ002358</t>
  </si>
  <si>
    <t>Суппорт задний 5320-3502012-10</t>
  </si>
  <si>
    <t>ЗЖ002359</t>
  </si>
  <si>
    <t>Тахометр электронный с/о 5320-3813010 2511.3813010</t>
  </si>
  <si>
    <t>ЗЖ002361</t>
  </si>
  <si>
    <t>Труба высокого давления механизма рулевого 5320-3408054</t>
  </si>
  <si>
    <t>ЗЖ002365</t>
  </si>
  <si>
    <t>Трубка компрессора медн к РДВ d=12 мм L=1,6 53212-3506200</t>
  </si>
  <si>
    <t>ЗЖ002366</t>
  </si>
  <si>
    <t>Трубка от РДВ к 1 ц . компрессору Евро 65115-3506194</t>
  </si>
  <si>
    <t>ЗЖ002367</t>
  </si>
  <si>
    <t>Трубка тормозная ПВХ d 12мм</t>
  </si>
  <si>
    <t>м</t>
  </si>
  <si>
    <t>ЗЖ002368</t>
  </si>
  <si>
    <t>Трубка тормозная ПВХ d 6мм</t>
  </si>
  <si>
    <t>ЗЖ002369</t>
  </si>
  <si>
    <t>Трубка тормозная ПВХ d 8мм</t>
  </si>
  <si>
    <t>ЗЖ002370</t>
  </si>
  <si>
    <t>Трубки выс/давл. компл. из 8 740-1104310-324</t>
  </si>
  <si>
    <t>ЗЖ002373</t>
  </si>
  <si>
    <t>Тяга реактивная 6520-1703520-39</t>
  </si>
  <si>
    <t>ЗЖ002377</t>
  </si>
  <si>
    <t>Фара Евро КамАЗ,МАЗ,ЗИЛ,ПАЗ(без лампы) 8702.3711010</t>
  </si>
  <si>
    <t>ЗЖ002380</t>
  </si>
  <si>
    <t>Фонарь задний н/о 53215 ЕВРО секционный</t>
  </si>
  <si>
    <t>ЗЖ002381</t>
  </si>
  <si>
    <t>Фонарь задний правый 354 Завод (2болта)</t>
  </si>
  <si>
    <t>ЗЖ002382</t>
  </si>
  <si>
    <t>Форсунка 33-1112010</t>
  </si>
  <si>
    <t>ЗЖ002383</t>
  </si>
  <si>
    <t>ФТОТ в сб.740-1117010</t>
  </si>
  <si>
    <t>ЗЖ002384</t>
  </si>
  <si>
    <t>Хвостовик (длин) 362-1703420</t>
  </si>
  <si>
    <t>ЗЖ002387</t>
  </si>
  <si>
    <t>Хомут Д-30-45/9мм</t>
  </si>
  <si>
    <t>ЗЖ002392</t>
  </si>
  <si>
    <t>Шестерня 3-передачи втор. вала КПП 14-1701130</t>
  </si>
  <si>
    <t>ЗЖ002395</t>
  </si>
  <si>
    <t>Шланг прицепа электрич .+ПС (Кабель электр с разьемом) 5410-3724</t>
  </si>
  <si>
    <t>ЗЖ002397</t>
  </si>
  <si>
    <t>Шланг соедин. 1-й под кабину 5320-3506368</t>
  </si>
  <si>
    <t>ЗЖ002398</t>
  </si>
  <si>
    <t>Шпатлевка "Colomix" 0,5кг</t>
  </si>
  <si>
    <t>ЗЖ002399</t>
  </si>
  <si>
    <t>Шпилька М10х1,25х20х45 форсунки 1/35468/31</t>
  </si>
  <si>
    <t>ЗЖ002400</t>
  </si>
  <si>
    <t>Шпилька М20х1,5 х28х45 кроншт р/шт 072</t>
  </si>
  <si>
    <t>ЗЖ002401</t>
  </si>
  <si>
    <t>Шпилька на турбину М10х1,25х15х30 (1/34497/33)</t>
  </si>
  <si>
    <t>ЗЖ002403</t>
  </si>
  <si>
    <t>Шпилька ступицы задней ЗИЛ-130 правая 120-3104050</t>
  </si>
  <si>
    <t>ЗЖ002404</t>
  </si>
  <si>
    <t>Шплинт 4,7х50 (5х50 рулевого пальца)</t>
  </si>
  <si>
    <t>ЗЖ002405</t>
  </si>
  <si>
    <t>Шток ПГУ 5320-1609567</t>
  </si>
  <si>
    <t>ЗЖ002407</t>
  </si>
  <si>
    <t>Щиток грязевой левый (КамАЗ) 5320-8403277</t>
  </si>
  <si>
    <t>ЗЖ002408</t>
  </si>
  <si>
    <t>Щиток грязевой правый (КамАЗ) 5320-8403276</t>
  </si>
  <si>
    <t>ЗЖ002461</t>
  </si>
  <si>
    <t>Фильтр масляный гидроусилителя руля КАМАЗ 4310ГС</t>
  </si>
  <si>
    <t>ЗЖ002496</t>
  </si>
  <si>
    <t>Ступица переднего колеса 65115-3103015</t>
  </si>
  <si>
    <t>ЗЖ002500</t>
  </si>
  <si>
    <t>Указатель поворотов перед УП1-3712</t>
  </si>
  <si>
    <t>ЗЖ002511</t>
  </si>
  <si>
    <t>Фонарь габаритный КАМАЗ (Освар) 26.3712-10(бел) 24в</t>
  </si>
  <si>
    <t>ЗЖ002516</t>
  </si>
  <si>
    <t>Фильтр топливный КАМАЗ гр/очистки PL270СМ</t>
  </si>
  <si>
    <t>ЗЖ002536</t>
  </si>
  <si>
    <t>Крестовина дифференциала заднего моста в сборе КАМАЗ 5320-2403060</t>
  </si>
  <si>
    <t>ЗЖ002543</t>
  </si>
  <si>
    <t>Подшипник передней ступицы внутренний 7609КУ на ГАЗ-53</t>
  </si>
  <si>
    <t>ЗЖ002567</t>
  </si>
  <si>
    <t>Шплинт цинк. 2,0х25</t>
  </si>
  <si>
    <t>ЗЖ002568</t>
  </si>
  <si>
    <t>Шплинт цинк. 2,5х25</t>
  </si>
  <si>
    <t>ЗЖ002569</t>
  </si>
  <si>
    <t>Шплинт цинк. 3,2х20</t>
  </si>
  <si>
    <t>ЗЖ002570</t>
  </si>
  <si>
    <t>Шплинт цинк. 4,0х20</t>
  </si>
  <si>
    <t>ЗЖ002571</t>
  </si>
  <si>
    <t>Шплинт цинк. 4,0х40</t>
  </si>
  <si>
    <t>ЗЖ002573</t>
  </si>
  <si>
    <t>Шплинт цинк. 4,0х50</t>
  </si>
  <si>
    <t>ЗЖ002580</t>
  </si>
  <si>
    <t>Шланг МБС Д-25мм 1м</t>
  </si>
  <si>
    <t>ЗЖ002584</t>
  </si>
  <si>
    <t>Комплект прокладок двигателя КАМАЗ 740-1002009-04 (26-27 паронит.)</t>
  </si>
  <si>
    <t>ЗЖ002612</t>
  </si>
  <si>
    <t>Диск сцепления КамАЗ-53215,54115 ведомый 142-1601130 Тюмень</t>
  </si>
  <si>
    <t>ЗЖ002613</t>
  </si>
  <si>
    <t>Диск сцепления КамАЗ-53215,54115 нажимной-корзина 142-1601090</t>
  </si>
  <si>
    <t>ЗЖ002616</t>
  </si>
  <si>
    <t>Колесо дисковое 7,0х20 в сборе 53205-3101012</t>
  </si>
  <si>
    <t>ЗЖ002627</t>
  </si>
  <si>
    <t>Лампа галогеновая АКГ-24-100-90</t>
  </si>
  <si>
    <t>ЗЖ002630</t>
  </si>
  <si>
    <t>Муфта выключения сцепления в сборе н/о 720-1601180В</t>
  </si>
  <si>
    <t>ЗЖ002631</t>
  </si>
  <si>
    <t>Накладка тормозная 55111-3501105</t>
  </si>
  <si>
    <t>ЗЖ002639</t>
  </si>
  <si>
    <t>Насос водяной Евро1 (ОАО КамАЗ) 740.13-1307010</t>
  </si>
  <si>
    <t>ЗЖ002642</t>
  </si>
  <si>
    <t>Насос топливный отопителя Планар-4Д (12В) Насос топливный сб.805 (10ТС.451.02)</t>
  </si>
  <si>
    <t>ЗЖ002643</t>
  </si>
  <si>
    <t>Пара плунжерная (ЯЗДА) 033-1111074</t>
  </si>
  <si>
    <t>ЗЖ002651</t>
  </si>
  <si>
    <t>Радиатор охлаждения КАМАЗ-5320 3-х рядный 5320-1301010ШААЗ</t>
  </si>
  <si>
    <t>ЗЖ002652</t>
  </si>
  <si>
    <t>Радиатор охлаждения КАМАЗ-54115 3-х рядный 54115-1301010-10ШААЗ</t>
  </si>
  <si>
    <t>ЗЖ002653</t>
  </si>
  <si>
    <t>Распылитель форсунки (ЯЗДА) 033-1112110-12</t>
  </si>
  <si>
    <t>ЗЖ002654</t>
  </si>
  <si>
    <t>Рессора задняя 13-ти листовая КамАЗ-6520 (L1600 мм) 6520-2912012</t>
  </si>
  <si>
    <t>ЗЖ002655</t>
  </si>
  <si>
    <t>Рессора передняя КамАЗ (L=1675 мм) 55111-2902012</t>
  </si>
  <si>
    <t>ЗЖ002660</t>
  </si>
  <si>
    <t>Свеча накаливания отопителя Планар-4Д (24В) Свеча сб.886</t>
  </si>
  <si>
    <t>ЗЖ002664</t>
  </si>
  <si>
    <t>ТНВД (ЯЗДА) дв.740.10 (210 л.с.) 033-1111007-02</t>
  </si>
  <si>
    <t>ЗЖ002665</t>
  </si>
  <si>
    <t>ТНВД Евро1 дв.260л.с. (ЯЗДА) 337.1111005-42</t>
  </si>
  <si>
    <t>ЗЖ002674</t>
  </si>
  <si>
    <t>Щетка стеклоочистителя н/о КамАЗ (с 1996г), ЗиЛ СЛ-123-900-Н</t>
  </si>
  <si>
    <t>ЗЖ002682</t>
  </si>
  <si>
    <t>Вал карданный межосевой КамАЗ 5320-2201011-Г</t>
  </si>
  <si>
    <t>ЗЖ002684</t>
  </si>
  <si>
    <t>Вал карданный основной под КПП-15 5410-2205011-Г</t>
  </si>
  <si>
    <t>ЗЖ002686</t>
  </si>
  <si>
    <t>Вал привода гидромуфты КАМАЗ 740-1318082</t>
  </si>
  <si>
    <t>ЗЖ002688</t>
  </si>
  <si>
    <t>Втулка балансира КамАЗ 5511-2918074-01</t>
  </si>
  <si>
    <t>ЗЖ002700</t>
  </si>
  <si>
    <t>Клапан 4-й защиты 64221-3515310-10(8040)</t>
  </si>
  <si>
    <t>ЗЖ002701</t>
  </si>
  <si>
    <t>Кольцо уплотнительное на помпу (бол) 740-1307075</t>
  </si>
  <si>
    <t>ЗЖ002702</t>
  </si>
  <si>
    <t>Комбинация приборов КАМАЗ 28.3801</t>
  </si>
  <si>
    <t>ЗЖ002707</t>
  </si>
  <si>
    <t>Кран ручного тормоза 4 отв.6029-3537310</t>
  </si>
  <si>
    <t>ЗЖ002708</t>
  </si>
  <si>
    <t>Кран сливной с радиатора в сборе 5320-8105010</t>
  </si>
  <si>
    <t>ЗЖ002711</t>
  </si>
  <si>
    <t>Кулак поворотный правый КАМАЗ 5320-3001012</t>
  </si>
  <si>
    <t>ЗЖ002712</t>
  </si>
  <si>
    <t>Кулак разжимной задний левый КамАЗ-Евро 5320-3502111-10 ОАО КамАЗ</t>
  </si>
  <si>
    <t>ЗЖ002715</t>
  </si>
  <si>
    <t>Накладка тормозная КамАЗ сверленная 53212-3501105-С</t>
  </si>
  <si>
    <t>ЗЖ002716</t>
  </si>
  <si>
    <t>Наконечник левый (длин) 362-1703522</t>
  </si>
  <si>
    <t>ЗЖ002717</t>
  </si>
  <si>
    <t>Наконечник правый (длин) 362-1703521</t>
  </si>
  <si>
    <t>ЗЖ002719</t>
  </si>
  <si>
    <t>Патрубок водяной коробки 740-1303130</t>
  </si>
  <si>
    <t>ЗЖ002721</t>
  </si>
  <si>
    <t>Подшипник универсальный 7515 (32215)</t>
  </si>
  <si>
    <t>ЗЖ002737</t>
  </si>
  <si>
    <t>Стремянка задняя 10т б/г L=420мм КАМАЗ 5511-2912408-10</t>
  </si>
  <si>
    <t>ЗЖ002738</t>
  </si>
  <si>
    <t>Стремянка задняя 8т в сб 5320-2912408</t>
  </si>
  <si>
    <t>ЗЖ002739</t>
  </si>
  <si>
    <t>Ступица задняя КамАЗ голая 5320-3104015 голая</t>
  </si>
  <si>
    <t>ЗЖ002740</t>
  </si>
  <si>
    <t>Ступица передняя КамАЗ без барабана голая 55111-3103015-01</t>
  </si>
  <si>
    <t>ЗЖ002742</t>
  </si>
  <si>
    <t>Трубка медная ф 8 мм</t>
  </si>
  <si>
    <t>ЗЖ002744</t>
  </si>
  <si>
    <t>Тяга сошки 53205-341010</t>
  </si>
  <si>
    <t>ЗЖ002746</t>
  </si>
  <si>
    <t>Фара н\обр (квадратная) винты 341-3711010</t>
  </si>
  <si>
    <t>ЗЖ002748</t>
  </si>
  <si>
    <t>Фонарь заднего хода ФП-135 5320-3716340</t>
  </si>
  <si>
    <t>ЗЖ002756</t>
  </si>
  <si>
    <t>Шланг ПГУ 5320-1602590</t>
  </si>
  <si>
    <t>ЗЖ002760</t>
  </si>
  <si>
    <t>Штанга реактивная с РМШ КамАЗ 5511-2919012-01</t>
  </si>
  <si>
    <t>ЗЖ002762</t>
  </si>
  <si>
    <t>Щиток подножки лев КАМАЗ 5320-8405111</t>
  </si>
  <si>
    <t>ЗЖ002763</t>
  </si>
  <si>
    <t>Электродвигатель с насосом КАМАЗ 24V(подогревателя) 1542.3730</t>
  </si>
  <si>
    <t>ЗЖ002765</t>
  </si>
  <si>
    <t>Энергоаккумулятор 20х24 661-35192200</t>
  </si>
  <si>
    <t>ЗЖ002772</t>
  </si>
  <si>
    <t>Камера тормозная 100-3519210 тип24</t>
  </si>
  <si>
    <t>ЗЖ002774</t>
  </si>
  <si>
    <t>Датчик давления масла ММ358.3829</t>
  </si>
  <si>
    <t>ЗЖ002782</t>
  </si>
  <si>
    <t>Палец рулевой тяги МАЗ 5336-3003065-02 в сборе</t>
  </si>
  <si>
    <t>ЗЖ002783</t>
  </si>
  <si>
    <t>Лист №12 задней рессоры 4310 (три бабышки) 4310-2912112</t>
  </si>
  <si>
    <t>ЗЖ002784</t>
  </si>
  <si>
    <t>Подушка опоры двигателя МАЗ 6422-1001034</t>
  </si>
  <si>
    <t>ЗЖ002791</t>
  </si>
  <si>
    <t>Амортизатор платформы КамАЗ-5511,55111,65115 в сб. 5511-8601144</t>
  </si>
  <si>
    <t>ЗЖ002792</t>
  </si>
  <si>
    <t>Амперметр АП 110</t>
  </si>
  <si>
    <t>ЗЖ002793</t>
  </si>
  <si>
    <t>Бак топливный 250л КамАЗ в сборе 5511-1101010-250 СБ</t>
  </si>
  <si>
    <t>ЗЖ002796</t>
  </si>
  <si>
    <t>Блок управления отопит Сб.287(14ТС.451.01.03.00.00)</t>
  </si>
  <si>
    <t>ЗЖ002797</t>
  </si>
  <si>
    <t>Болт карданный межосевой малый в сборе (М14х1.5х40) 853063</t>
  </si>
  <si>
    <t>ЗЖ002798</t>
  </si>
  <si>
    <t>Болт колес.евро зад 53205 М22х95 53205-3104070</t>
  </si>
  <si>
    <t>ЗЖ002799</t>
  </si>
  <si>
    <t>Болт М10х100 ЕВРО черный 1/59718/33 вып коллектора</t>
  </si>
  <si>
    <t>ЗЖ002800</t>
  </si>
  <si>
    <t>Болт м22х1,5 крепл.трубки 1-о цил.компрессора 740.3509302</t>
  </si>
  <si>
    <t>ЗЖ002801</t>
  </si>
  <si>
    <t>Брызговик задний метал. 5320-8511053</t>
  </si>
  <si>
    <t>ЗЖ002802</t>
  </si>
  <si>
    <t>Вал ведущий в сб. 201(вал задний с/м) 5320-2502201</t>
  </si>
  <si>
    <t>ЗЖ002806</t>
  </si>
  <si>
    <t>Влагомаслоотделитель с РДВ КамАЗ 14-3512010</t>
  </si>
  <si>
    <t>ЗЖ002807</t>
  </si>
  <si>
    <t>Влагоотделитель с Регулятором Давления Воздуха 14-3512010-10 (Гладкий)</t>
  </si>
  <si>
    <t>ЗЖ002808</t>
  </si>
  <si>
    <t>Втулка амортизатора 53212-2905486</t>
  </si>
  <si>
    <t>ЗЖ002813</t>
  </si>
  <si>
    <t>Втулка головки блока БРТ 740.1003214</t>
  </si>
  <si>
    <t>ЗЖ002815</t>
  </si>
  <si>
    <t>Втулка наконечника рычага 161-1703221</t>
  </si>
  <si>
    <t>ЗЖ002820</t>
  </si>
  <si>
    <t>Выкл.массы Ст.Ос. ВК(1407.3737) карболит(24В,50А)</t>
  </si>
  <si>
    <t>ЗЖ002825</t>
  </si>
  <si>
    <t>Гайка колесная БЕЛЕБЕЙ М18х2,5-6Н(15мм) 853552</t>
  </si>
  <si>
    <t>ЗЖ002829</t>
  </si>
  <si>
    <t>Гайка М27х1.5х6Н крепления кроншт.шпильки бал.853518</t>
  </si>
  <si>
    <t>ЗЖ002832</t>
  </si>
  <si>
    <t>Гайка М8х1,25 (1/61008/11) кабины</t>
  </si>
  <si>
    <t>ЗЖ002833</t>
  </si>
  <si>
    <t>Генератор Г273В1-3701</t>
  </si>
  <si>
    <t>ЗЖ002834</t>
  </si>
  <si>
    <t>Генератор КамАЗ(дв.Cummins) 012465500</t>
  </si>
  <si>
    <t>ЗЖ002844</t>
  </si>
  <si>
    <t>Диск ведомый ферадо КАМАЗ 14.1601130-01</t>
  </si>
  <si>
    <t>ЗЖ002847</t>
  </si>
  <si>
    <t>Замок зажигания КАМАЗ,МАЗ(без ключа) ВК-354</t>
  </si>
  <si>
    <t>ЗЖ002849</t>
  </si>
  <si>
    <t>Клапан контрольного вывода 100-3515310</t>
  </si>
  <si>
    <t>ЗЖ002850</t>
  </si>
  <si>
    <t>Клапан ускорительный 100-3518010 Рославль</t>
  </si>
  <si>
    <t>ЗЖ002852</t>
  </si>
  <si>
    <t>Кнопка аварийной остановки КамАЗ 24В 245.3710-03</t>
  </si>
  <si>
    <t>ЗЖ002853</t>
  </si>
  <si>
    <t>Кнопка выкл. (массы) 11,3704 5320-3740157</t>
  </si>
  <si>
    <t>ЗЖ002854</t>
  </si>
  <si>
    <t>Колодка тормозная задняя ЕВРО 53229 53229-3501090-40</t>
  </si>
  <si>
    <t>ЗЖ002856</t>
  </si>
  <si>
    <t>Кольцо гильзы (фторопласт) 740.1003460</t>
  </si>
  <si>
    <t>ЗЖ002859</t>
  </si>
  <si>
    <t>Кольцо манжеты з/ступ ЗАВОД 55111-3104053-00</t>
  </si>
  <si>
    <t>ЗЖ002861</t>
  </si>
  <si>
    <t>Кольцо поршневое компрессора 2-х цил.КамАЗ СТ 5320-3509164/66СТ</t>
  </si>
  <si>
    <t>ЗЖ002863</t>
  </si>
  <si>
    <t>Кольцо уплотнит (пыльник раз. 5320-3501117</t>
  </si>
  <si>
    <t>ЗЖ002865</t>
  </si>
  <si>
    <t>Кольцо уплотнит Фцом 740.1105075</t>
  </si>
  <si>
    <t>ЗЖ002867</t>
  </si>
  <si>
    <t>Кольцо упорное балансира 65115-2918075</t>
  </si>
  <si>
    <t>ЗЖ002868</t>
  </si>
  <si>
    <t>Кольцо упорное сцепления КАМАЗ 14.1601120</t>
  </si>
  <si>
    <t>ЗЖ002877</t>
  </si>
  <si>
    <t>Кран слива конденсата (ЗАО РААЗ) 100-3513110 РААЗ</t>
  </si>
  <si>
    <t>ЗЖ002880</t>
  </si>
  <si>
    <t>Крестовина вала карданного бол.КамАЗ в сб. в уп.5320-2205026-У</t>
  </si>
  <si>
    <t>ЗЖ002881</t>
  </si>
  <si>
    <t>Кронштейн MEIM-ASA-1120 к рычагу 4W4152 (79364) корот. 53229-3502156</t>
  </si>
  <si>
    <t>ЗЖ002882</t>
  </si>
  <si>
    <t>Кронштейн MEIM-ASA-1121 к рычагу 4W4157 (79365) длин. 53229-3502157</t>
  </si>
  <si>
    <t>ЗЖ002886</t>
  </si>
  <si>
    <t>Крышка АКБ Евро н/о пластм.резиновые защелки 53205-3703158</t>
  </si>
  <si>
    <t>ЗЖ002890</t>
  </si>
  <si>
    <t>Крышка подшипника (не выпускают заменен на 54115) 5320-2506027</t>
  </si>
  <si>
    <t>ЗЖ002891</t>
  </si>
  <si>
    <t>Лампа 24х100хН1 МАЯК противотуманная галогенка 54150</t>
  </si>
  <si>
    <t>ЗЖ002893</t>
  </si>
  <si>
    <t>Лист № 1 задней рессоры 55111-2912101</t>
  </si>
  <si>
    <t>ЗЖ002894</t>
  </si>
  <si>
    <t>Лист № 8 задней рес.с хомут 55111-2912108</t>
  </si>
  <si>
    <t>ЗЖ002895</t>
  </si>
  <si>
    <t>Манжета к/вала 120х150*11,2 Freudenberg 7406.1005160</t>
  </si>
  <si>
    <t>ЗЖ002897</t>
  </si>
  <si>
    <t>Масленка прямая 864006</t>
  </si>
  <si>
    <t>ЗЖ002898</t>
  </si>
  <si>
    <t>Масленка угловая под 45 град 864009</t>
  </si>
  <si>
    <t>ЗЖ002900</t>
  </si>
  <si>
    <t>Металлорукав турбо(евро) гофра 54115-1203012</t>
  </si>
  <si>
    <t>ЗЖ002902</t>
  </si>
  <si>
    <t>Модуль педальный ПАЗ, КАВЗ, КамАЗ (дв.Cummins,Евро-3) КДБА.453621.006</t>
  </si>
  <si>
    <t>ЗЖ002903</t>
  </si>
  <si>
    <t>Мотор печки н/об. МЭ 211 Камаз, Маз, аналог МЭ 237 5320-3730010-Н</t>
  </si>
  <si>
    <t>ЗЖ002904</t>
  </si>
  <si>
    <t>Моторедуктор стеклоочист. Э16.3730 (Электром)</t>
  </si>
  <si>
    <t>ЗЖ002905</t>
  </si>
  <si>
    <t>Муфта вязкостная 740.30 (18222-3)(D=660)</t>
  </si>
  <si>
    <t>ЗЖ002906</t>
  </si>
  <si>
    <t>Наконечник шприца (ШААЗ) Ш1-3911121-СБ</t>
  </si>
  <si>
    <t>ЗЖ002907</t>
  </si>
  <si>
    <t>Насос водяной в сборе Евро-3 (740.63-1307010-00)</t>
  </si>
  <si>
    <t>ЗЖ002909</t>
  </si>
  <si>
    <t>Насос омывателя КАМАЗ 2,5 атм.1122.5208100-02(1124-04)</t>
  </si>
  <si>
    <t>ЗЖ002910</t>
  </si>
  <si>
    <t>Насос омывателя КамАЗ ЭНЦ 1,6-24 ЗИМ</t>
  </si>
  <si>
    <t>ЗЖ002911</t>
  </si>
  <si>
    <t>Насос предпус.прокач.ЕВРО 37.1141010</t>
  </si>
  <si>
    <t>ЗЖ002912</t>
  </si>
  <si>
    <t>Обтекатель правый 5320-8415010</t>
  </si>
  <si>
    <t>ЗЖ002913</t>
  </si>
  <si>
    <t>Бачок омывателя в сборе с двигателем 24В 123.5208000</t>
  </si>
  <si>
    <t>ЗЖ002914</t>
  </si>
  <si>
    <t>Омываткль электрический н/о в сб 5,4л 1172-5208200</t>
  </si>
  <si>
    <t>ЗЖ002915</t>
  </si>
  <si>
    <t>Опора гидроцилиндра в сб 5511-8603146</t>
  </si>
  <si>
    <t>ЗЖ002917</t>
  </si>
  <si>
    <t>Опора рычага переключения передач КАМАЗ</t>
  </si>
  <si>
    <t>ЗЖ002918</t>
  </si>
  <si>
    <t>Оптика 10 с подсветкой галогеновая 62.3711200-10</t>
  </si>
  <si>
    <t>ЗЖ002920</t>
  </si>
  <si>
    <t>Патрубок компрессор 2-х цил.(алюмин) 740.3509275</t>
  </si>
  <si>
    <t>ЗЖ002921</t>
  </si>
  <si>
    <t>Усилитель ПГУ в сборе Wabco КАМАЗ 970 051 4230</t>
  </si>
  <si>
    <t>ЗЖ002922</t>
  </si>
  <si>
    <t>ПГУ в сборе аналог KNORR-BREMSE (СпецМаш) СМVG3208(3268)</t>
  </si>
  <si>
    <t>ЗЖ002924</t>
  </si>
  <si>
    <t>Усилитель ПГУ в сборе (Волчанск) 6460, 6522 11-1602410-40</t>
  </si>
  <si>
    <t>ЗЖ002926</t>
  </si>
  <si>
    <t>Подшипник 636906 рул.кол. 864731</t>
  </si>
  <si>
    <t>ЗЖ002931</t>
  </si>
  <si>
    <t>Подшипник универсальный 50308(6308N)</t>
  </si>
  <si>
    <t>ЗЖ002933</t>
  </si>
  <si>
    <t>Подшипник универсальный 7815</t>
  </si>
  <si>
    <t>ЗЖ002934</t>
  </si>
  <si>
    <t>Полумуфта отбора мощности КАМАЗ 740.1005534</t>
  </si>
  <si>
    <t>ЗЖ002937</t>
  </si>
  <si>
    <t>Поршень компрессора 2-х цил.КамАЗ 5320-3509160-02</t>
  </si>
  <si>
    <t>ЗЖ002939</t>
  </si>
  <si>
    <t>Прдшипник задней ступицы 7815 853957</t>
  </si>
  <si>
    <t>ЗЖ002943</t>
  </si>
  <si>
    <t>Прижим колеса заднего КамАЗ 5320-3101045</t>
  </si>
  <si>
    <t>ЗЖ002945</t>
  </si>
  <si>
    <t>Провод к стартеру 3 метра 5511-3724092</t>
  </si>
  <si>
    <t>ЗЖ002946</t>
  </si>
  <si>
    <t>Провод-перемычка между АКБ(110см)</t>
  </si>
  <si>
    <t>ЗЖ002949</t>
  </si>
  <si>
    <t>Прокладка впускного коллектора КамАЗ (прямоуг.) 7406-1115115</t>
  </si>
  <si>
    <t>ЗЖ002950</t>
  </si>
  <si>
    <t>Прокладка выпускного коллектора Евро 54115-1203023-20</t>
  </si>
  <si>
    <t>ЗЖ002951</t>
  </si>
  <si>
    <t>Прокладка головки блока КамАЗ н/о силикон 740-1003213-24</t>
  </si>
  <si>
    <t>ЗЖ002956</t>
  </si>
  <si>
    <t>Прокладка крышки клапана КамАЗ пробковая 740-1003270 ПР</t>
  </si>
  <si>
    <t>ЗЖ002957</t>
  </si>
  <si>
    <t>Прокладка м/у ТКР и приемной трубой 53215-1203023</t>
  </si>
  <si>
    <t>ЗЖ002962</t>
  </si>
  <si>
    <t>Прокладка ТКР КамАЗ (квадрат) 7403-1118189</t>
  </si>
  <si>
    <t>ЗЖ002963</t>
  </si>
  <si>
    <t>Прокладка ТКР КамАЗ (очки) 7403-1008064</t>
  </si>
  <si>
    <t>ЗЖ002968</t>
  </si>
  <si>
    <t>Распылитель BOSCH 904. (КАМАЗ) 0 433 171 904</t>
  </si>
  <si>
    <t>ЗЖ002969</t>
  </si>
  <si>
    <t>Распылитель ЕВРО-2 273-1112110-20</t>
  </si>
  <si>
    <t>ЗЖ002976</t>
  </si>
  <si>
    <t>Реле поворота КАМАЗ РС-951А</t>
  </si>
  <si>
    <t>ЗЖ002979</t>
  </si>
  <si>
    <t>Реле стеклоочистителя КамАЗ ЕВРО(58.3777-01 РСО-3502.3747</t>
  </si>
  <si>
    <t>ЗЖ002991</t>
  </si>
  <si>
    <t>Ремкомплект прокладок сред.моста</t>
  </si>
  <si>
    <t>ЗЖ002993</t>
  </si>
  <si>
    <t>Ремкомплект теплообменника маслян.дв.Евро-1,2 КамАЗ 2 наим РК149 зел.СтройМаш</t>
  </si>
  <si>
    <t>ЗЖ002994</t>
  </si>
  <si>
    <t>Комплект ремонтный тормозных трубок ПВХ Ф12</t>
  </si>
  <si>
    <t>ЗЖ002995</t>
  </si>
  <si>
    <t>Комплект ремонтный энергоаккумулятора Евро 24/20 КЗТА 661-3519000/10</t>
  </si>
  <si>
    <t>ЗЖ003009</t>
  </si>
  <si>
    <t>Секция ТНВД КамАЗ-Евро в сборе 337.1111039-10</t>
  </si>
  <si>
    <t>ЗЖ003010</t>
  </si>
  <si>
    <t>Спидометр электронный КАМАЗ, МАЗ ПА 8090 (аналог 83.3802) 45104-3802003-90</t>
  </si>
  <si>
    <t>ЗЖ003011</t>
  </si>
  <si>
    <t>Стартер 142Т (ЯМЗ-236,238 ан2501.-40)БАТЭ</t>
  </si>
  <si>
    <t>ЗЖ003016</t>
  </si>
  <si>
    <t>Стеклоподъемник КамАЗ 5320-6104010</t>
  </si>
  <si>
    <t>ЗЖ003017</t>
  </si>
  <si>
    <t>Стеклоподъемник нового образца левый 53205-6104011</t>
  </si>
  <si>
    <t>ЗЖ003022</t>
  </si>
  <si>
    <t>Теплообменник (охладитель наддува воздуха) СА43085-1170300-01</t>
  </si>
  <si>
    <t>ЗЖ003023</t>
  </si>
  <si>
    <t>Термостат Камаз с дв. Cummins ISBe 185,210,270,285,300 4929642(5256423)</t>
  </si>
  <si>
    <t>ЗЖ003026</t>
  </si>
  <si>
    <t>Трещотка задняя левая 4W4152 КАМАЗ-65115 45104-3502152-90</t>
  </si>
  <si>
    <t>ЗЖ003027</t>
  </si>
  <si>
    <t>Трещотка задняя правая 4W4157 КАМАЗ-65115 45104-3502157-90</t>
  </si>
  <si>
    <t>ЗЖ003028</t>
  </si>
  <si>
    <t>Трещотка передняя лев. 6520 4W4166 (79259)</t>
  </si>
  <si>
    <t>ЗЖ003029</t>
  </si>
  <si>
    <t>Трещотка передняя прав. 6520 4W4161 (79258)</t>
  </si>
  <si>
    <t>ЗЖ003034</t>
  </si>
  <si>
    <t>Труба приемная зад.п 5320-1203214</t>
  </si>
  <si>
    <t>ЗЖ003035</t>
  </si>
  <si>
    <t>Трубка выс. дав насоса ГУР 740.3407110</t>
  </si>
  <si>
    <t>ЗЖ003036</t>
  </si>
  <si>
    <t>Трубка компрессора к РДВ КамАЗ 5320-3506200</t>
  </si>
  <si>
    <t>ЗЖ003037</t>
  </si>
  <si>
    <t>Трубка компрессора отводящая ОЖ дв.Cummins 3287414</t>
  </si>
  <si>
    <t>ЗЖ003038</t>
  </si>
  <si>
    <t>Трубка П/А 10х1</t>
  </si>
  <si>
    <t>ЗЖ003039</t>
  </si>
  <si>
    <t>Трубка П/А 12х1,5</t>
  </si>
  <si>
    <t>ЗЖ003040</t>
  </si>
  <si>
    <t>Трубка П/А 8х1</t>
  </si>
  <si>
    <t>ЗЖ003041</t>
  </si>
  <si>
    <t>Трубка подвода воды к компр. короткая 740.3509288</t>
  </si>
  <si>
    <t>ЗЖ003043</t>
  </si>
  <si>
    <t>Трубка подвода охл жидк к 1 ц.компр 740.3509290</t>
  </si>
  <si>
    <t>ЗЖ003044</t>
  </si>
  <si>
    <t>Трубки топл низ/давл,к-т (из 3) 740.50-1104384/422/426</t>
  </si>
  <si>
    <t>ЗЖ003045</t>
  </si>
  <si>
    <t>Тяга реактивная в сб.на КПП 6460-1703520</t>
  </si>
  <si>
    <t>ЗЖ003046</t>
  </si>
  <si>
    <t>Удлинитель вентиля камеры внутреннего колеса L=250 11-3116010-02</t>
  </si>
  <si>
    <t>ЗЖ003050</t>
  </si>
  <si>
    <t>Фильтр масляный КАМАЗ 4308 (9.2.43)</t>
  </si>
  <si>
    <t>ЗЖ003051</t>
  </si>
  <si>
    <t>Фильтр масляный КамАЗ-4308 (LF 3806) 3934430</t>
  </si>
  <si>
    <t>ЗЖ003052</t>
  </si>
  <si>
    <t>Фильтр очистки топлива КамАЗ-4308,4307(9.3.94) 4308-1117010Цитрон</t>
  </si>
  <si>
    <t>ЗЖ003053</t>
  </si>
  <si>
    <t>Фильтр тонкой очистки топлива КамАЗ,Урал,Зил,Газ 740-1117010Ливны</t>
  </si>
  <si>
    <t>ЗЖ003054</t>
  </si>
  <si>
    <t>Фильтр-патрон осушителя ПАЗ,МАЗ,ЛиАЗ,КамАЗ LA-6277/6210Wabko</t>
  </si>
  <si>
    <t>ЗЖ003055</t>
  </si>
  <si>
    <t>Фитинг прямой Ф10 мм пластик</t>
  </si>
  <si>
    <t>ЗЖ003056</t>
  </si>
  <si>
    <t>Фитинг прямой Ф12 мм пластик</t>
  </si>
  <si>
    <t>ЗЖ003057</t>
  </si>
  <si>
    <t>Фитинг прямой Ф6 мм пластик</t>
  </si>
  <si>
    <t>ЗЖ003058</t>
  </si>
  <si>
    <t>Фланец ведущего вала квадр 5320-2402036</t>
  </si>
  <si>
    <t>ЗЖ003060</t>
  </si>
  <si>
    <t>Фонарь задний левый КАМАЗ, МАЗ 24V ФП-130В</t>
  </si>
  <si>
    <t>ЗЖ003061</t>
  </si>
  <si>
    <t>Фонарь задний левый МАЗ ЕВРО 7472.3716</t>
  </si>
  <si>
    <t>ЗЖ003062</t>
  </si>
  <si>
    <t>Фонарь задний правый КАМАЗ,МАЗ 24V ФП-130ГБелоруссия</t>
  </si>
  <si>
    <t>ЗЖ003063</t>
  </si>
  <si>
    <t>Фонарь задний правый МАЗ ЕВРО 7462.3716</t>
  </si>
  <si>
    <t>ЗЖ003065</t>
  </si>
  <si>
    <t>Фонарь передний ЗиЛ, КРАЗ, УралАЗ 24V ПФ-130Б</t>
  </si>
  <si>
    <t>ЗЖ003068</t>
  </si>
  <si>
    <t>Хомут ABA NOVA d 26-38</t>
  </si>
  <si>
    <t>ЗЖ003069</t>
  </si>
  <si>
    <t>Хомут Д-32-50/9мм</t>
  </si>
  <si>
    <t>ЗЖ003070</t>
  </si>
  <si>
    <t>Хомут Д-90-110/9мм</t>
  </si>
  <si>
    <t>ЗЖ003074</t>
  </si>
  <si>
    <t>Шайба медная 14мм 14х20х1.5 топливных трубок 1/02800/60</t>
  </si>
  <si>
    <t>ЗЖ003076</t>
  </si>
  <si>
    <t>Шайба плоская 20х35</t>
  </si>
  <si>
    <t>ЗЖ003077</t>
  </si>
  <si>
    <t>Шайба плоская фланца МОД (34х60х6) 862500</t>
  </si>
  <si>
    <t>ЗЖ003078</t>
  </si>
  <si>
    <t>Шайба пружинная 10 1/05168/73</t>
  </si>
  <si>
    <t>ЗЖ003080</t>
  </si>
  <si>
    <t>Шайба пружинная 27 балансира 252164</t>
  </si>
  <si>
    <t>ЗЖ003081</t>
  </si>
  <si>
    <t>Шайба пружинная 6 1/05164/73</t>
  </si>
  <si>
    <t>ЗЖ003083</t>
  </si>
  <si>
    <t>Шайба-прокладка форсунки 870638(9мм)</t>
  </si>
  <si>
    <t>ЗЖ003087</t>
  </si>
  <si>
    <t>Шланг выс.давл.ГУР ЕВРО 65115-3408020(600х450)</t>
  </si>
  <si>
    <t>ЗЖ003088</t>
  </si>
  <si>
    <t>Шланг гидроподъемника (L=430мм гайка 32) 5511-8609090-01</t>
  </si>
  <si>
    <t>ЗЖ003096</t>
  </si>
  <si>
    <t>Шпилька колеса 853308</t>
  </si>
  <si>
    <t>ЗЖ003098</t>
  </si>
  <si>
    <t>Шпилька М20х1,5х28х60 кроншт р/ш 094,090 853305</t>
  </si>
  <si>
    <t>ЗЖ003099</t>
  </si>
  <si>
    <t>Шпилька на турбину М8-1,25х16х25 1/35435/21</t>
  </si>
  <si>
    <t>ЗЖ003100</t>
  </si>
  <si>
    <t>Щетка генератора универсальная Г272-1020</t>
  </si>
  <si>
    <t>ЗЖ003101</t>
  </si>
  <si>
    <t>Помпа циркуляц. 24В, 16мм 321.3780-10</t>
  </si>
  <si>
    <t>ЗЖ003103</t>
  </si>
  <si>
    <t>Элемент возд. фильтра КАМАЗ Евро-3-(наружный и внутренний) Энгельс ФП207.1-42/43</t>
  </si>
  <si>
    <t>ЗЖ003104</t>
  </si>
  <si>
    <t>Элемент оптический КамАЗ (с подсветкой) ФГ-140-200Б1(62.200-16)</t>
  </si>
  <si>
    <t>ЗЖ003114</t>
  </si>
  <si>
    <t>Болт М16х1,5х50 тормозн.барабана в сб.5320 853028/251649(12210)</t>
  </si>
  <si>
    <t>ЗЖ003126</t>
  </si>
  <si>
    <t>Крышка башмака балансира КАМАЗ 5320-2918120-20</t>
  </si>
  <si>
    <t>ЗЖ003129</t>
  </si>
  <si>
    <t>Лист №1 задней рессоры Камаз 55111-2912101-1</t>
  </si>
  <si>
    <t>ЗЖ003136</t>
  </si>
  <si>
    <t>Полуось длинная лев.5320-2403071(16 шлицов)</t>
  </si>
  <si>
    <t>ЗЖ003142</t>
  </si>
  <si>
    <t>Прокладка картера МОД 5320-2506115</t>
  </si>
  <si>
    <t>ЗЖ003143</t>
  </si>
  <si>
    <t>Прокладка крышки башмака балансира задняя КамАЗ 5320-2918122</t>
  </si>
  <si>
    <t>ЗЖ003144</t>
  </si>
  <si>
    <t>Прокладка крышки шкворня 53205-3001055-10</t>
  </si>
  <si>
    <t>ЗЖ003146</t>
  </si>
  <si>
    <t>Пружина стяжки тормозных колодок КамАЗ 5320-3501035(34053)</t>
  </si>
  <si>
    <t>ЗЖ003147</t>
  </si>
  <si>
    <t>Ремень вентилятора ЯМЗ-238 14х13х1180</t>
  </si>
  <si>
    <t>ЗЖ003151</t>
  </si>
  <si>
    <t>Комплект ремонтный фильтра масляного дв.7406 КамАЗ 2 наим. РТИ</t>
  </si>
  <si>
    <t>ЗЖ003155</t>
  </si>
  <si>
    <t>Рычаг регулировочный прямой МАЗ широкий шлиц 64221-3501236</t>
  </si>
  <si>
    <t>ЗЖ003161</t>
  </si>
  <si>
    <t>Термостат ГАЗ, УАЗ, КамАЗ (2 термост.+1 прокл., 80гр.) ТС-107 (набор 2+1)</t>
  </si>
  <si>
    <t>ЗЖ003163</t>
  </si>
  <si>
    <t>Трос ограничителя опрокидывания платформы КамАЗ 5511-8510220-10</t>
  </si>
  <si>
    <t>ЗЖ003166</t>
  </si>
  <si>
    <t>Труба перепускная от бачка расширительного КамАЗ 5320-1311091-30</t>
  </si>
  <si>
    <t>ЗЖ003169</t>
  </si>
  <si>
    <t>Указатель уровня масла (щуп)</t>
  </si>
  <si>
    <t>ЗЖ003172</t>
  </si>
  <si>
    <t>Шланг воздушный п/прицепа импорт 5410-3506342-03</t>
  </si>
  <si>
    <t>ЗЖ003173</t>
  </si>
  <si>
    <t>Щеткодерж. стеклоочис Евро-2 (крюк) 272-5205800</t>
  </si>
  <si>
    <t>ЗЖ003174</t>
  </si>
  <si>
    <t>Элемент фильтра воздушного МАЗ(с дном) 238Н-1109080-01</t>
  </si>
  <si>
    <t>ЗЖ003175</t>
  </si>
  <si>
    <t>Элемент фильтра топливн.Маз,Краз,Урал,К700,701 840-1117040</t>
  </si>
  <si>
    <t>ЗЖ003190</t>
  </si>
  <si>
    <t>Диск ведомый 205 (49 1878 000 205 (1878000205) Фирма «Sachs»,Германия</t>
  </si>
  <si>
    <t>ЗЖ003198</t>
  </si>
  <si>
    <t>Клапан защитный 4-х контурный КамАЗ 53205-3515400-10</t>
  </si>
  <si>
    <t>ЗЖ003202</t>
  </si>
  <si>
    <t>Кольцо стопорное 3920691,3901706 Cummins</t>
  </si>
  <si>
    <t>ЗЖ003205</t>
  </si>
  <si>
    <t>Комплект прокладок верхний 4955229 Cummins</t>
  </si>
  <si>
    <t>ЗЖ003206</t>
  </si>
  <si>
    <t>Комплект прокладок нижний 4955230 Cummins</t>
  </si>
  <si>
    <t>ЗЖ003207</t>
  </si>
  <si>
    <t>Манжета к/в задняя 5259499,С3968563 Cummins</t>
  </si>
  <si>
    <t>ЗЖ003215</t>
  </si>
  <si>
    <t>Подшипник 6-205 открытый (КПП КаМАЗ,ЗИЛ,ЗИЛ-5301 насос ГУР,ЯМЗ ТНВД)</t>
  </si>
  <si>
    <t>ЗЖ003222</t>
  </si>
  <si>
    <t>Ремкомплект головки блока КамАЗ 3 наим.силикон РК93</t>
  </si>
  <si>
    <t>ЗЖ003226</t>
  </si>
  <si>
    <t>Стартер КАМАЗ на дв.6JSBE 285 л.с. Cummins (4992135)</t>
  </si>
  <si>
    <t>ЗЖ003227</t>
  </si>
  <si>
    <t>Трубка топливная 4903290 Cummins</t>
  </si>
  <si>
    <t>ЗЖ003233</t>
  </si>
  <si>
    <t>Электропроводка фонарей задних КамАЗ (все модели) 5320/12/10/11/102-3724548</t>
  </si>
  <si>
    <t>ЗЖ003241</t>
  </si>
  <si>
    <t>Тройник ввертный М14*К10*М14 КАМАЗ 864892</t>
  </si>
  <si>
    <t>ЗЖ003249</t>
  </si>
  <si>
    <t>Болт М10х1,25х140 креплен. гидромуфты 1/59726/31(11500)</t>
  </si>
  <si>
    <t>ЗЖ003251</t>
  </si>
  <si>
    <t>Вал привода ТНВД ЕВРО 7406.1111050</t>
  </si>
  <si>
    <t>ЗЖ003253</t>
  </si>
  <si>
    <t>Втулка ушка рессоры армамид 5320-2902028-10</t>
  </si>
  <si>
    <t>ЗЖ003255</t>
  </si>
  <si>
    <t>Гидроцилиндр 5511-8603010</t>
  </si>
  <si>
    <t>ЗЖ003257</t>
  </si>
  <si>
    <t>Головка соед.тип «Палм» М22 SORL (3521001013000) аналог 100-3521110</t>
  </si>
  <si>
    <t>ЗЖ003258</t>
  </si>
  <si>
    <t>Датчик спидометра ДСЭ-2 КамАЗ 9М2.329.007</t>
  </si>
  <si>
    <t>ЗЖ003259</t>
  </si>
  <si>
    <t>Датчик уровня топлива КамАЗ (бак 500л) ММ-158-500(5212.3827)</t>
  </si>
  <si>
    <t>ЗЖ003260</t>
  </si>
  <si>
    <t>Домкрат 10т (высота 230-460) 75010</t>
  </si>
  <si>
    <t>ЗЖ003263</t>
  </si>
  <si>
    <t>Индикатор пламени ПЖД 14ТС(сб 1326) 14ТС.451.14.01.02.000</t>
  </si>
  <si>
    <t>ЗЖ003264</t>
  </si>
  <si>
    <t>Клапан ограничительный мех-ма опрокидыв. КамАЗ 5511-8614005</t>
  </si>
  <si>
    <t>ЗЖ003265</t>
  </si>
  <si>
    <t>Ключ балонный 24х27 70700</t>
  </si>
  <si>
    <t>ЗЖ003266</t>
  </si>
  <si>
    <t>Кольцо отвода масла ТНВД 740.1111578</t>
  </si>
  <si>
    <t>ЗЖ003267</t>
  </si>
  <si>
    <t>Комбинация приборов МАЗ-54325,54321,36422 КАМАЗ Евро 283-3801000</t>
  </si>
  <si>
    <t>ЗЖ003270</t>
  </si>
  <si>
    <t>Кран тормозной ГТК с/о двухконтурный (8099.35.14.108) 8099-3514108</t>
  </si>
  <si>
    <t>ЗЖ003271</t>
  </si>
  <si>
    <t>Кран управления подъема кузова КамАЗ 5511-8607010</t>
  </si>
  <si>
    <t>ЗЖ003273</t>
  </si>
  <si>
    <t>Крыло переднее левое КАМАЗ 5320-8403013</t>
  </si>
  <si>
    <t>ЗЖ003274</t>
  </si>
  <si>
    <t>Крыло переднее правое КАМАЗ 5320-8403012</t>
  </si>
  <si>
    <t>ЗЖ003276</t>
  </si>
  <si>
    <t>Кулак поворотный л.гол 5320-3001011</t>
  </si>
  <si>
    <t>ЗЖ003278</t>
  </si>
  <si>
    <t>Кулак разжимной перед.лев 5320-3501111</t>
  </si>
  <si>
    <t>ЗЖ003279</t>
  </si>
  <si>
    <t>Лист № 1 задней рессоры 18мм 55111-2912101-02</t>
  </si>
  <si>
    <t>ЗЖ003280</t>
  </si>
  <si>
    <t>Лист № 3 зад.рес. 18 мм 55111-2912103</t>
  </si>
  <si>
    <t>ЗЖ003281</t>
  </si>
  <si>
    <t>Лист №2 задней 9-ти лист.рессоры КамАЗ(из стали ПП) 55111-2912102-02</t>
  </si>
  <si>
    <t>ЗЖ003285</t>
  </si>
  <si>
    <t>Манжета поворотного кулака</t>
  </si>
  <si>
    <t>ЗЖ003287</t>
  </si>
  <si>
    <t>Металлорукав КамАЗ-ЕВРО L=310мм 65115-1203012-02</t>
  </si>
  <si>
    <t>ЗЖ003288</t>
  </si>
  <si>
    <t>Муфта опережения впрыска КамАЗ (ЯЗДА) 033-1121010-01</t>
  </si>
  <si>
    <t>ЗЖ003289</t>
  </si>
  <si>
    <t>Муфта опережения топлива-евро 333.1121010-11</t>
  </si>
  <si>
    <t>ЗЖ003291</t>
  </si>
  <si>
    <t>Облицовка буфера 65115-2803020</t>
  </si>
  <si>
    <t>ЗЖ003293</t>
  </si>
  <si>
    <t>Опора рессоры КамАЗ сварная 5320-2400426</t>
  </si>
  <si>
    <t>ЗЖ003294</t>
  </si>
  <si>
    <t>Палец ушка передней рессоры универсальный КАМАЗ 43114-2902478-0040</t>
  </si>
  <si>
    <t>ЗЖ003297</t>
  </si>
  <si>
    <t>Педаль газа н/о с подпятником 53205-1108010/025</t>
  </si>
  <si>
    <t>ЗЖ003302</t>
  </si>
  <si>
    <t>Подшипник оп.шкворня Евро игольчатый НК-455220</t>
  </si>
  <si>
    <t>ЗЖ003305</t>
  </si>
  <si>
    <t>Полумуфта ведущая привода Топливного Насоса Высокого Давления ЕВРО 740.37-1111054</t>
  </si>
  <si>
    <t>ЗЖ003307</t>
  </si>
  <si>
    <t>Порог кабины левый с усилителем жесткости КамАЗ 5320-5101251</t>
  </si>
  <si>
    <t>ЗЖ003308</t>
  </si>
  <si>
    <t>Порог кабины правый с усилителем жесткости КамАЗ 5320-5101250</t>
  </si>
  <si>
    <t>ЗЖ003312</t>
  </si>
  <si>
    <t>Радиатор основной в сб.3х ряд.КАМАЗ-65115 с дв.Cummins ISBe CuproBrase ШААЗ 54115Ш-1301010-11</t>
  </si>
  <si>
    <t>ЗЖ003319</t>
  </si>
  <si>
    <t>Ремкомплект компрессора 1-но цил.КамАЗ 5 наим. РК109</t>
  </si>
  <si>
    <t>ЗЖ003321</t>
  </si>
  <si>
    <t>Рекомплект масляного фильтра ЕВРО 1, ЕВРО 2 БРТ с теплообмен (7 наим 15 дет) 1012</t>
  </si>
  <si>
    <t>ЗЖ003323</t>
  </si>
  <si>
    <t>Рукав высокого давления КамАЗ 5511-8609090</t>
  </si>
  <si>
    <t>ЗЖ003324</t>
  </si>
  <si>
    <t>Металлорукав 4308-1203012-50</t>
  </si>
  <si>
    <t>ЗЖ003326</t>
  </si>
  <si>
    <t>Рычаг поворот.кулака пр.5320-3001030</t>
  </si>
  <si>
    <t>ЗЖ003328</t>
  </si>
  <si>
    <t>Рычаг тяги сошки 5320-3001035</t>
  </si>
  <si>
    <t>ЗЖ003333</t>
  </si>
  <si>
    <t>Стеклоподъемник н/о прав 53205-6104010</t>
  </si>
  <si>
    <t>ЗЖ003336</t>
  </si>
  <si>
    <t>Теплообменник маслян 740.20-1013200 (длин.)</t>
  </si>
  <si>
    <t>ЗЖ003338</t>
  </si>
  <si>
    <t>Указатель масла ЕВРО 22.3810010</t>
  </si>
  <si>
    <t>ЗЖ003340</t>
  </si>
  <si>
    <t>Указатель поворота передний КАМАЗ 126.3726</t>
  </si>
  <si>
    <t>ЗЖ003341</t>
  </si>
  <si>
    <t>Ушко пер.рессоры КАМАЗ 5320-2902126-0039</t>
  </si>
  <si>
    <t>ЗЖ003346</t>
  </si>
  <si>
    <t>Форсунка Евро-2 АЗПИ (для BOSCH) 216-1112010А</t>
  </si>
  <si>
    <t>ЗЖ003350</t>
  </si>
  <si>
    <t>Шайба 853638 рег.шкворня 46х80х1,5 Камаз</t>
  </si>
  <si>
    <t>ЗЖ003352</t>
  </si>
  <si>
    <t>Шайба медная обратки 10 мм 1/02844/60</t>
  </si>
  <si>
    <t>ЗЖ003353</t>
  </si>
  <si>
    <t>Шайба пружинная 12 1/05170/70</t>
  </si>
  <si>
    <t>ЗЖ003354</t>
  </si>
  <si>
    <t>Шайба упорная втулки амортизатора КамАЗ 53212-2905576</t>
  </si>
  <si>
    <t>ЗЖ003355</t>
  </si>
  <si>
    <t>Шестерня вед.привода ТНВД 740.37-1121010</t>
  </si>
  <si>
    <t>ЗЖ003356</t>
  </si>
  <si>
    <t>Шкворень евро 53205-3001019-10</t>
  </si>
  <si>
    <t>ЗЖ003357</t>
  </si>
  <si>
    <t>Шпилька М18х40 колеса с гайкой 853308/853552</t>
  </si>
  <si>
    <t>ЗЖ003359</t>
  </si>
  <si>
    <t>Штанга реак б/г кованная танк 5511-2919012-01 н/о 1630-2919012-20</t>
  </si>
  <si>
    <t>ЗЖ003382</t>
  </si>
  <si>
    <t>Подушка промежуточной опоры карданного вала З4325-2202085</t>
  </si>
  <si>
    <t>ЗЖ003387</t>
  </si>
  <si>
    <t>Ремень ВРК1420 КАМАЗ-4308, двигатель Cummins</t>
  </si>
  <si>
    <t>ЗЖ003388</t>
  </si>
  <si>
    <t>Шплинт разводной 6,3x56 мм</t>
  </si>
  <si>
    <t>ЗЖ003390</t>
  </si>
  <si>
    <t>Патрубок радиатора 5320-1303000</t>
  </si>
  <si>
    <t>ЗЖ003391</t>
  </si>
  <si>
    <t>Кольцо уплотнительное масляного фильтра ЯМЗ 840.1012083-10</t>
  </si>
  <si>
    <t>ЗЖ003392</t>
  </si>
  <si>
    <t>Гайка колесная М22х1.5 , с шайбой 5425-3101040</t>
  </si>
  <si>
    <t>ЗЖ003394</t>
  </si>
  <si>
    <t>Форточка левая сверленая в сборе КАМАЗ 5320-6103051</t>
  </si>
  <si>
    <t>ЗЖ003395</t>
  </si>
  <si>
    <t>Болт крепления колеса КАМАЗ 53205-3104071</t>
  </si>
  <si>
    <t>ЗЖ003403</t>
  </si>
  <si>
    <t>Переходник тормозной системы РААЗ 41047-3506729</t>
  </si>
  <si>
    <t>ЗЖ003406</t>
  </si>
  <si>
    <t>Бак топливный 350 литров голый 650*530*1150 541121-1101010-10</t>
  </si>
  <si>
    <t>ЗЖ003420</t>
  </si>
  <si>
    <t>Болт М8х30 универсальный 201460-629(10699)</t>
  </si>
  <si>
    <t>ЗЖ003425</t>
  </si>
  <si>
    <t>Вал первичный делителя КамАЗ 152-1770044</t>
  </si>
  <si>
    <t>ЗЖ003427</t>
  </si>
  <si>
    <t>Вал первичный КПП-14 КамАЗ 14-1701030</t>
  </si>
  <si>
    <t>ЗЖ003436</t>
  </si>
  <si>
    <t>Гайка М16х1.5 шпильки п/оси 1/21641/21</t>
  </si>
  <si>
    <t>ЗЖ003437</t>
  </si>
  <si>
    <t>Генератор КамАЗ-740,ЯМЗ-236,238 28В/60А 3232-3771000</t>
  </si>
  <si>
    <t>ЗЖ003442</t>
  </si>
  <si>
    <t>Глушитель 4310 4310-1201010-01</t>
  </si>
  <si>
    <t>ЗЖ003447</t>
  </si>
  <si>
    <t>Датчик давления масла дв.CUMMINS 4076930</t>
  </si>
  <si>
    <t>ЗЖ003448</t>
  </si>
  <si>
    <t>Датчик масляный ММ-370 5320-3829010</t>
  </si>
  <si>
    <t>ЗЖ003449</t>
  </si>
  <si>
    <t>Датчик ММ-111Д аварийного давления масла 5320-3829030</t>
  </si>
  <si>
    <t>ЗЖ003450</t>
  </si>
  <si>
    <t>Датчик привода электронного спидометра н/о МАЗ ПД-8089-1</t>
  </si>
  <si>
    <t>ЗЖ003451</t>
  </si>
  <si>
    <t>Датчик тм-108 включения гидромуфты (КАМАЗ ЕВРО t=92-87)</t>
  </si>
  <si>
    <t>ЗЖ003453</t>
  </si>
  <si>
    <t>Диск ведомый ферадо Камаз 142.1601130 усиленный</t>
  </si>
  <si>
    <t>ЗЖ003456</t>
  </si>
  <si>
    <t>Диск сцепления КамАЗ-6520 ведомый упругий 1878000205</t>
  </si>
  <si>
    <t>ЗЖ003458</t>
  </si>
  <si>
    <t>Диск сцепления нажимной КамАЗ-6520 3482083118 (323482083118)</t>
  </si>
  <si>
    <t>ЗЖ003459</t>
  </si>
  <si>
    <t>Домкрат 12т 75015</t>
  </si>
  <si>
    <t>ЗЖ003460</t>
  </si>
  <si>
    <t>Заклепка 8х28 тормозной накл. ЗИЛ, КрАЗ (к-т 64шт.)</t>
  </si>
  <si>
    <t>ЗЖ003461</t>
  </si>
  <si>
    <t>Замок уплотнения стекла ветрового КамАЗ 5,5м 5320-5206058</t>
  </si>
  <si>
    <t>ЗЖ003462</t>
  </si>
  <si>
    <t>Запор бортов в сборе 55111-8505011</t>
  </si>
  <si>
    <t>ЗЖ003471</t>
  </si>
  <si>
    <t>Клапан топливный 740.21-1104020-00</t>
  </si>
  <si>
    <t>ЗЖ003472</t>
  </si>
  <si>
    <t>Клапан топливный 740.51-1104020</t>
  </si>
  <si>
    <t>ЗЖ003473</t>
  </si>
  <si>
    <t>Клапан ускорительный SORL (35180011090)</t>
  </si>
  <si>
    <t>ЗЖ003476</t>
  </si>
  <si>
    <t>Колено патрубка отводящего КамАЗ 5320-1303028</t>
  </si>
  <si>
    <t>ЗЖ003477</t>
  </si>
  <si>
    <t>Кольцо глушителя 5320-1203020</t>
  </si>
  <si>
    <t>ЗЖ003481</t>
  </si>
  <si>
    <t>Кольцо уплотнительное (на ось колодки торм.) ЕВРО 100-3522137</t>
  </si>
  <si>
    <t>ЗЖ003482</t>
  </si>
  <si>
    <t>Кольцо уплотнительное 018х022-25</t>
  </si>
  <si>
    <t>ЗЖ003483</t>
  </si>
  <si>
    <t>Кольцо уплотнительное 028х033-30</t>
  </si>
  <si>
    <t>ЗЖ003485</t>
  </si>
  <si>
    <t>Кольцо уплотнительное головки блока КамАЗ 740-1003040</t>
  </si>
  <si>
    <t>ЗЖ003487</t>
  </si>
  <si>
    <t>Кольцо уплотнительное теплообменника 7406-1013288</t>
  </si>
  <si>
    <t>ЗЖ003495</t>
  </si>
  <si>
    <t>Комплект поршневых колец ЕВРО-2 Камаз(узкие) 740.13-1000106</t>
  </si>
  <si>
    <t>ЗЖ003496</t>
  </si>
  <si>
    <t>Компрессор (1 цилиндр) КАМАЗ ЛИТВА 53205-3509015\5320-350901</t>
  </si>
  <si>
    <t>ЗЖ003499</t>
  </si>
  <si>
    <t>Кран включения радиатора отопителя КамАЗ 5320-8105160-01</t>
  </si>
  <si>
    <t>ЗЖ003501</t>
  </si>
  <si>
    <t>Кран ручного тормоза SORL (35260080010)</t>
  </si>
  <si>
    <t>ЗЖ003502</t>
  </si>
  <si>
    <t>Кран тормозной ГТК с/о SORL (35140090120) аналог 100-3514008</t>
  </si>
  <si>
    <t>ЗЖ003504</t>
  </si>
  <si>
    <t>Крестовина вала карданного малая КамАЗ в сб.в уп. 5320-2201026-У</t>
  </si>
  <si>
    <t>ЗЖ003507</t>
  </si>
  <si>
    <t>Крыльчатка вентилятора КАМАЗ 660мм 740.30-1308012</t>
  </si>
  <si>
    <t>ЗЖ003515</t>
  </si>
  <si>
    <t>Манжета задней ступицы Евро 65115-3104017(142х168х17 большая внутренняя)</t>
  </si>
  <si>
    <t>ЗЖ003517</t>
  </si>
  <si>
    <t>Манжета к/вала 105х130-12 ЕВРО(Резерв) 7405.1005160</t>
  </si>
  <si>
    <t>ЗЖ003521</t>
  </si>
  <si>
    <t>Масленка d10 2.3.90Ц6 (со штуцером в сб.) 853858</t>
  </si>
  <si>
    <t>ЗЖ003523</t>
  </si>
  <si>
    <t>Модулятор ABS КамАЗ, МАЗ, ГАЗ, ПАЗ, Урал, НефАЗ WABKO 4721950180</t>
  </si>
  <si>
    <t>ЗЖ003528</t>
  </si>
  <si>
    <t>Накладки тормозные сверленые с заклепками КАМАЗ 5511-3501105</t>
  </si>
  <si>
    <t>ЗЖ003529</t>
  </si>
  <si>
    <t>Наконечник привода акселератора КамАЗ 740-1108056</t>
  </si>
  <si>
    <t>ЗЖ003531</t>
  </si>
  <si>
    <t>Насос водяной дв CUMMINS ISBe 185,210,270,285,3800984,4891252</t>
  </si>
  <si>
    <t>ЗЖ003533</t>
  </si>
  <si>
    <t>Насос водяной в сборе Евро-2 740.50-1307010-00</t>
  </si>
  <si>
    <t>ЗЖ003536</t>
  </si>
  <si>
    <t>Насос ГУР КамАЗ дв.Евро-2 740.31-240 4310-3407200-20</t>
  </si>
  <si>
    <t>ЗЖ003537</t>
  </si>
  <si>
    <t>Насос ГУР КамАЗ-6520 ШНКФ 453471.021</t>
  </si>
  <si>
    <t>ЗЖ003539</t>
  </si>
  <si>
    <t>Обмотка стартера КамАЗ СТ-142-3708300</t>
  </si>
  <si>
    <t>ЗЖ003540</t>
  </si>
  <si>
    <t>Осушитель пневмосистемы WABCO (432 410 222 7)</t>
  </si>
  <si>
    <t>ЗЖ003541</t>
  </si>
  <si>
    <t>Ось с фиксатором 53229-3501153</t>
  </si>
  <si>
    <t>ЗЖ003542</t>
  </si>
  <si>
    <t>Патрубок радиатора верхний кривой ХОРС-силикон 5320-1303010-01</t>
  </si>
  <si>
    <t>ЗЖ003543</t>
  </si>
  <si>
    <t>Палец тяги рулевой КамАЗ в полиуретане 5320-3414032-10</t>
  </si>
  <si>
    <t>ЗЖ003548</t>
  </si>
  <si>
    <t>Патрубок радиатора нижний 70х80-03 дв.Cummins 54115-1303026-01</t>
  </si>
  <si>
    <t>ЗЖ003550</t>
  </si>
  <si>
    <t>Патрубок радиатора нижний короткий 5320-1303027</t>
  </si>
  <si>
    <t>ЗЖ003556</t>
  </si>
  <si>
    <t>Подкрылки пара 5320(54105)</t>
  </si>
  <si>
    <t>ЗЖ003559</t>
  </si>
  <si>
    <t>Подшипник вала первичного КПП универсальный 50209(6209N)</t>
  </si>
  <si>
    <t>ЗЖ003560</t>
  </si>
  <si>
    <t>Подшипник выжимной в сборе КАМАЗ с муфтой 14.1601180-0039</t>
  </si>
  <si>
    <t>ЗЖ003564</t>
  </si>
  <si>
    <t>Поршень в сборе 4955337 ISBe 285 Cummins</t>
  </si>
  <si>
    <t>ЗЖ003569</t>
  </si>
  <si>
    <t>Прокладка крышки клапана дв. ЕВРО КАМАЗ 7406-1003270</t>
  </si>
  <si>
    <t>ЗЖ003570</t>
  </si>
  <si>
    <t>Прокладка крышки подшипника вала первичного КамАЗ 14-1701042</t>
  </si>
  <si>
    <t>ЗЖ003574</t>
  </si>
  <si>
    <t>Прокладка шайбы насоса ГУР передней КамАЗ 740-3407032</t>
  </si>
  <si>
    <t>ЗЖ003577</t>
  </si>
  <si>
    <t>Радиатор основной в сборе 4х рядный 54115-1301010</t>
  </si>
  <si>
    <t>ЗЖ003578</t>
  </si>
  <si>
    <t>Распылитель форсунки ТНВД «Bosch» КамАЗ 904.1112110</t>
  </si>
  <si>
    <t>ЗЖ003587</t>
  </si>
  <si>
    <t>Ремкомплект гидроусилителя руля 4310</t>
  </si>
  <si>
    <t>ЗЖ003593</t>
  </si>
  <si>
    <t>Ремкомплект компрессора 1-но цил.КамАЗ 10 наим.(з/ч) РК81</t>
  </si>
  <si>
    <t>ЗЖ003601</t>
  </si>
  <si>
    <t>Ремонтный комплект масляного фильтра ЕВРО 1012084-02</t>
  </si>
  <si>
    <t>ЗЖ003602</t>
  </si>
  <si>
    <t>Комплект ремонтный ПневмоГидроУсилителя КАМАЗ БРТ (ЗР) 5320-1609000</t>
  </si>
  <si>
    <t>ЗЖ003607</t>
  </si>
  <si>
    <t>Рукоятка переключения КПП трехтрубная (РОСТАР) на КАМАЗы до 2007г Р412-1703007-10</t>
  </si>
  <si>
    <t>ЗЖ003608</t>
  </si>
  <si>
    <t>Ручка стеклоподъемника КамАЗ 5320-6104060</t>
  </si>
  <si>
    <t>ЗЖ003609</t>
  </si>
  <si>
    <t>Рычаг реактивной штанги задн пр. 5320-2919080</t>
  </si>
  <si>
    <t>ЗЖ003613</t>
  </si>
  <si>
    <t>Сальник привода ТНВД КамАЗ с пружиной (красный) 740-1029240 кр</t>
  </si>
  <si>
    <t>ЗЖ003614</t>
  </si>
  <si>
    <t>Сальник ступицы задней КамАЗ-65115 в сб.140х170х17 45104-3104001-91</t>
  </si>
  <si>
    <t>ЗЖ003616</t>
  </si>
  <si>
    <t>Свеча ПЖД 14-ТС (сборка 165)</t>
  </si>
  <si>
    <t>ЗЖ003621</t>
  </si>
  <si>
    <t>Сухарь вилки КПП КамАЗ 14-1702029</t>
  </si>
  <si>
    <t>ЗЖ003622</t>
  </si>
  <si>
    <t>Термостат в сборе ТС-107 Ставрово (КАМАЗ,ГАЗ,УАЗ 80) ТС107-1306101-01</t>
  </si>
  <si>
    <t>ЗЖ003623</t>
  </si>
  <si>
    <t>Толкатель поршня ПГУ КамАЗ 5320-1609567</t>
  </si>
  <si>
    <t>ЗЖ003625</t>
  </si>
  <si>
    <t>Трос газа газа МАЗ с дв.7511 с кронштейном L= 2630</t>
  </si>
  <si>
    <t>ЗЖ003627</t>
  </si>
  <si>
    <t>Труба приемная задняя левая в сб.Камаз 5320-1203051</t>
  </si>
  <si>
    <t>ЗЖ003632</t>
  </si>
  <si>
    <t>Трубка дренажная (пр.) Евро 740.11-1104370-10</t>
  </si>
  <si>
    <t>ЗЖ003633</t>
  </si>
  <si>
    <t>Трубка подвода масла Е1 (длин) 740.21-1118290</t>
  </si>
  <si>
    <t>ЗЖ003641</t>
  </si>
  <si>
    <t>Трубки топл 5320(53212) на 250л бак</t>
  </si>
  <si>
    <t>ЗЖ003644</t>
  </si>
  <si>
    <t>Указатель напряжения МАЗ,КАМАЗ 16-32V 22.3812010</t>
  </si>
  <si>
    <t>ЗЖ003648</t>
  </si>
  <si>
    <t>Фара Евро МАЗ, КАМАЗ, ЗИЛ 4331 (без ламп) 341.3711 (191.3775)</t>
  </si>
  <si>
    <t>ЗЖ003655</t>
  </si>
  <si>
    <t>Хомут 43 в сб малый 5320-1303032</t>
  </si>
  <si>
    <t>ЗЖ003656</t>
  </si>
  <si>
    <t>Хомут 70 верх патр радиат 5320-1303031</t>
  </si>
  <si>
    <t>ЗЖ003657</t>
  </si>
  <si>
    <t>Хомут 80 нижн парт радиат 5320-1303030</t>
  </si>
  <si>
    <t>ЗЖ003658</t>
  </si>
  <si>
    <t>Хомут 80 нижн патр радиат 5320-1303030</t>
  </si>
  <si>
    <t>ЗЖ003659</t>
  </si>
  <si>
    <t>Хомут d10-16мм Маяк нерж</t>
  </si>
  <si>
    <t>ЗЖ003660</t>
  </si>
  <si>
    <t>Хомут патрубка выпускной системы Cummins 3354862</t>
  </si>
  <si>
    <t>ЗЖ003661</t>
  </si>
  <si>
    <t>Шайба медная d 16х22</t>
  </si>
  <si>
    <t>ЗЖ003663</t>
  </si>
  <si>
    <t>Шайба пружинная 8 (гровер) 10516670/71</t>
  </si>
  <si>
    <t>ЗЖ003672</t>
  </si>
  <si>
    <t>Шланг подкачки 12м 5320-3929010</t>
  </si>
  <si>
    <t>ЗЖ003684</t>
  </si>
  <si>
    <t>Элемент возд.фильтра КАМАЗ Евро-3 дополнит (на 5460,6460,53601,6560) 9.1.456</t>
  </si>
  <si>
    <t>ЗЖ003685</t>
  </si>
  <si>
    <t>Элемент фильтра воздушного КамАЗ (дв.CUMMINS) 728-1109560</t>
  </si>
  <si>
    <t>ЗЖ003687</t>
  </si>
  <si>
    <t>Элемент фильтра топливного КамАЗ, Зил, Урал, ЛАЗ 740-1117040-02</t>
  </si>
  <si>
    <t>ЗЖ003688</t>
  </si>
  <si>
    <t>Элемент фильтра топливного тонкой очистки МАЗ ЭФТ-260 201-1117038</t>
  </si>
  <si>
    <t>ЗЖ003690</t>
  </si>
  <si>
    <t>Якорь стартера КамАЗ СТ-142-3708200</t>
  </si>
  <si>
    <t>ЗЖ003692</t>
  </si>
  <si>
    <t>Болт М10х1,5-80</t>
  </si>
  <si>
    <t>ЗЖ003695</t>
  </si>
  <si>
    <t>КамАЗ стекло заднего фонаря старого образца</t>
  </si>
  <si>
    <t>ЗЖ003698</t>
  </si>
  <si>
    <t>Масленка гнутая КамАЗ</t>
  </si>
  <si>
    <t>ЗЖ003700</t>
  </si>
  <si>
    <t>Разъем 4конт. с проводом КЛ066-1 КамАЗ</t>
  </si>
  <si>
    <t>ЗЖ003701</t>
  </si>
  <si>
    <t>Ремень 1226 камминз</t>
  </si>
  <si>
    <t>ЗЖ003704</t>
  </si>
  <si>
    <t>КамАЗ Датчик ММ359.3829015</t>
  </si>
  <si>
    <t>ЗЖ003706</t>
  </si>
  <si>
    <t>Мотор печки МЭ-237 25Вт</t>
  </si>
  <si>
    <t>ЗЖ003707</t>
  </si>
  <si>
    <t>Ремень 1703 (ЕВРО-1) КамАЗ</t>
  </si>
  <si>
    <t>ЗЖ003710</t>
  </si>
  <si>
    <t>Реле интегральное н/о Я-120М1 КамАЗ</t>
  </si>
  <si>
    <t>ЗЖ003712</t>
  </si>
  <si>
    <t>КамАЗ повторитель поворота УП-101</t>
  </si>
  <si>
    <t>ЗЖ003716</t>
  </si>
  <si>
    <t>Датчику уровня топлива КамАЗ 250л</t>
  </si>
  <si>
    <t>ЗЖ003746</t>
  </si>
  <si>
    <t>Шайба 8*24 (широкая)</t>
  </si>
  <si>
    <t>ЗЖ003749</t>
  </si>
  <si>
    <t>Втулка кронштейна реактивного 5320-2919105</t>
  </si>
  <si>
    <t>ЗЖ003750</t>
  </si>
  <si>
    <t>Шпилька кронштейна балансира КАМАЗ М20х1.5х28х60 (853305)</t>
  </si>
  <si>
    <t>ЗЖ003754</t>
  </si>
  <si>
    <t>Ремкомплект топливного фильтра ЯМЗ</t>
  </si>
  <si>
    <t>ЗЖ003756</t>
  </si>
  <si>
    <t>Элемент топливный ЯМЗ грубой очистки МАЗ 1115538</t>
  </si>
  <si>
    <t>ЗЖ003759</t>
  </si>
  <si>
    <t>Манжета резиновая армированная (САЛЬНИК) 55*72*8</t>
  </si>
  <si>
    <t>ЗЖ003760</t>
  </si>
  <si>
    <t>Манжета резиновая армированная (САЛЬНИК) 60*80*8</t>
  </si>
  <si>
    <t>ЗЖ003762</t>
  </si>
  <si>
    <t>Глушитель МАЗ 64227 64227-1201010</t>
  </si>
  <si>
    <t>ЗЖ003778</t>
  </si>
  <si>
    <t>Устройство буксирное КАМАЗ 5320-2707</t>
  </si>
  <si>
    <t>ЗЖ003794</t>
  </si>
  <si>
    <t>Корпус ФТОТ в сб</t>
  </si>
  <si>
    <t>ЗЖ003796</t>
  </si>
  <si>
    <t>Дифференциал межосевой среднего моста (с квадратным фланцем) КАМАЗ</t>
  </si>
  <si>
    <t>ЗЖ003800</t>
  </si>
  <si>
    <t>Прокладки редуктора среднего моста (паронит) (комплект) КАМАЗ</t>
  </si>
  <si>
    <t>ЗЖ003802</t>
  </si>
  <si>
    <t>Кольцо форсунки (резина) (22 мм) КАМАЗ</t>
  </si>
  <si>
    <t>ЗЖ003803</t>
  </si>
  <si>
    <t>Кольцо форсунки ф 9 медь</t>
  </si>
  <si>
    <t>ЗЖ003807</t>
  </si>
  <si>
    <t>Подшипник 7613 КАМАЗ</t>
  </si>
  <si>
    <t>ЗЖ003823</t>
  </si>
  <si>
    <t>Фильтр топливный WDK950/21 КАМАЗ-ЕВРО</t>
  </si>
  <si>
    <t>ЗЖ003841</t>
  </si>
  <si>
    <t>Подшипник 50412</t>
  </si>
  <si>
    <t>ЗЖ003842</t>
  </si>
  <si>
    <t>Подшипник 12213</t>
  </si>
  <si>
    <t>ЗЖ003845</t>
  </si>
  <si>
    <t>Подшипник 70-592708М7</t>
  </si>
  <si>
    <t>ЗЖ003847</t>
  </si>
  <si>
    <t>Шестерня 2 передачи КАМАЗ</t>
  </si>
  <si>
    <t>ЗЖ003850</t>
  </si>
  <si>
    <t>Сиденье водителя на пневмоподвеске КАМАЗ 53205-6800010-01</t>
  </si>
  <si>
    <t>ЗЖ003867</t>
  </si>
  <si>
    <t>Форсунка топливная Bosch</t>
  </si>
  <si>
    <t>ЗЖ003868</t>
  </si>
  <si>
    <t>Рычаг реактивной штанги правыйКАМАЗ 5320-2919080-01</t>
  </si>
  <si>
    <t>ЗЖ003869</t>
  </si>
  <si>
    <t>Рычаг реактивной штанги левый КАМАЗ 5320-2919081-01</t>
  </si>
  <si>
    <t>ЗЖ003888</t>
  </si>
  <si>
    <t>Фланец привода ТНВД</t>
  </si>
  <si>
    <t>ЗЖ003980</t>
  </si>
  <si>
    <t>Вал коленчатый дв.740.62-280 КПП ZF 740.62-1005008</t>
  </si>
  <si>
    <t>ЗЖ003984</t>
  </si>
  <si>
    <t>Муфта выключения сцепления 343151000308</t>
  </si>
  <si>
    <t>ЗЖ004004</t>
  </si>
  <si>
    <t>Фильтр бачка насоса ГУР дв.,"Cummins'' КАМАЗ 45104-3407001-90</t>
  </si>
  <si>
    <t>ЗЖ004005</t>
  </si>
  <si>
    <t>Фильтр-патрон осушителя воздуха LA6210</t>
  </si>
  <si>
    <t>ЗЖ004080</t>
  </si>
  <si>
    <t>Уплотнительные кольца 33.1112342</t>
  </si>
  <si>
    <t>ЗЖ004088</t>
  </si>
  <si>
    <t>Гайка стремянки задней 10 тонн (13 тонн) КАМАЗ 5511-2912416-00</t>
  </si>
  <si>
    <t>ЗЖ004089</t>
  </si>
  <si>
    <t>Генератор Г4001.3771-53 ЕВРО-2 (740.30(50) (28В/80А)</t>
  </si>
  <si>
    <t>ЗЖ004092</t>
  </si>
  <si>
    <t>Диск ведомый 206 (6206ST(1878000206)) 6206ST(045104-1601093-90)</t>
  </si>
  <si>
    <t>ЗЖ004094</t>
  </si>
  <si>
    <t>Интеркуллер КАМАЗ-4308,43255,43253 (CUMMINS ЕВРО-3) 43085А-1172010</t>
  </si>
  <si>
    <t>ЗЖ004104</t>
  </si>
  <si>
    <t>Кронштейн крепления кабины верх.в сборе 5320-5001010</t>
  </si>
  <si>
    <t>ЗЖ004110</t>
  </si>
  <si>
    <t>Подшипник выжимной в сб с муфтой 343151000157 45104-1601049-90</t>
  </si>
  <si>
    <t>ЗЖ004113</t>
  </si>
  <si>
    <t>Ремкомплект ГЦС 5320-1602509</t>
  </si>
  <si>
    <t>ЗЖ004115</t>
  </si>
  <si>
    <t>Стремянка задняя 10-13т L=355 мм б/г короткая 55111-2912408-20</t>
  </si>
  <si>
    <t>ЗЖ004117</t>
  </si>
  <si>
    <t>Трубка выс.дав.насоса ГУР 740.50-3407110</t>
  </si>
  <si>
    <t>ЗЖ004119</t>
  </si>
  <si>
    <t>Уплотнитель дверей (армированный) 5320-6107805</t>
  </si>
  <si>
    <t>ЗЖ004120</t>
  </si>
  <si>
    <t>Уплотнитель дверей губчатый мягкий (4.15м) 5320-6107147</t>
  </si>
  <si>
    <t>ЗЖ004121</t>
  </si>
  <si>
    <t>Уплотнитель лоб.стекла 5320-5206054</t>
  </si>
  <si>
    <t>ЗЖ004124</t>
  </si>
  <si>
    <t>Электронасос (помпа) перекачки жидкости (24V) 29Б 89.3780</t>
  </si>
  <si>
    <t>ЗЖ004142</t>
  </si>
  <si>
    <t>Лампа 24v 1w, 2w, 4 w приборная</t>
  </si>
  <si>
    <t>ЗЖ004146</t>
  </si>
  <si>
    <t>Лампа 24v 21w 5w</t>
  </si>
  <si>
    <t>ЗЖ004300</t>
  </si>
  <si>
    <t>Насос водяной ЯМЗ 236, 238 Н/О</t>
  </si>
  <si>
    <t>ЗЖ004643</t>
  </si>
  <si>
    <t>Баллон воздушный КАМАЗ (рессивер) 5320-3513014-39</t>
  </si>
  <si>
    <t>ЗЖ004669</t>
  </si>
  <si>
    <t>Паронит пмб-0,8 (1000х500)</t>
  </si>
  <si>
    <t>ЗЖ005069</t>
  </si>
  <si>
    <t>Стартер КАМАЗ СТ142Б2-3708 (БАТЭ)</t>
  </si>
  <si>
    <t>ЗЖ005183</t>
  </si>
  <si>
    <t>Хомут "10/16 Норма</t>
  </si>
  <si>
    <t>ЗЖ005265</t>
  </si>
  <si>
    <t>Шланг отопителя 12 мм</t>
  </si>
  <si>
    <t>ЗЖ005266</t>
  </si>
  <si>
    <t>Шланг отопителя 14 мм</t>
  </si>
  <si>
    <t>ЗЖ005267</t>
  </si>
  <si>
    <t>Шланг отопителя 16мм 16*24-0,63</t>
  </si>
  <si>
    <t>ЗЖ005270</t>
  </si>
  <si>
    <t>Шланг отопителя 32 мм</t>
  </si>
  <si>
    <t>ЗЖ005355</t>
  </si>
  <si>
    <t>Болт карданный осн с гайкой ЕВРО-2 (м14х1,5х55) + МАЗ 1/4220/31+1/05171</t>
  </si>
  <si>
    <t>ЗЖ005356</t>
  </si>
  <si>
    <t>Болт М14х30 топл.сис-мы (малый) 870005(11471)</t>
  </si>
  <si>
    <t>ЗЖ005360</t>
  </si>
  <si>
    <t>Диск колеса 43118-3101012</t>
  </si>
  <si>
    <t>ЗЖ005362</t>
  </si>
  <si>
    <t>Клык к буферу н/о 53205 53205-2803016</t>
  </si>
  <si>
    <t>ЗЖ005364</t>
  </si>
  <si>
    <t>Крыло заднее левое КАМАЗ 5320-8403021</t>
  </si>
  <si>
    <t>ЗЖ005365</t>
  </si>
  <si>
    <t>Крыло заднее правое КАМАЗ 5320-8403020</t>
  </si>
  <si>
    <t>ЗЖ005367</t>
  </si>
  <si>
    <t>Лист №10 задней рессоры 55111-2912110-01</t>
  </si>
  <si>
    <t>ЗЖ005368</t>
  </si>
  <si>
    <t>Лист №11 задней рессоры 55111-2912111-01</t>
  </si>
  <si>
    <t>ЗЖ005369</t>
  </si>
  <si>
    <t>Лист №12 задней рессоры 55111-2912112-01</t>
  </si>
  <si>
    <t>ЗЖ005373</t>
  </si>
  <si>
    <t>Лист №3 задней рессоры 4310-2912103</t>
  </si>
  <si>
    <t>ЗЖ005374</t>
  </si>
  <si>
    <t>Лист №8 задней рессоры 55111-2912108-01</t>
  </si>
  <si>
    <t>ЗЖ005375</t>
  </si>
  <si>
    <t>Лист №9 задней рессоры 55111-2912109-01</t>
  </si>
  <si>
    <t>ЗЖ005393</t>
  </si>
  <si>
    <t>Лист передней рессоры 65115-2902101</t>
  </si>
  <si>
    <t>ЗЖ005394</t>
  </si>
  <si>
    <t>Лист передней рессоры 65115-2902102</t>
  </si>
  <si>
    <t>ЗЖ005395</t>
  </si>
  <si>
    <t>Лист передней рессоры 65115-2902103</t>
  </si>
  <si>
    <t>ЗЖ005396</t>
  </si>
  <si>
    <t>Лист передней рессоры 65115-2902104</t>
  </si>
  <si>
    <t>ЗЖ005397</t>
  </si>
  <si>
    <t>Лист передней рессоры 65115-2902105</t>
  </si>
  <si>
    <t>ЗЖ005398</t>
  </si>
  <si>
    <t>Лист №6 передней рессоры 5320-2902106</t>
  </si>
  <si>
    <t>ЗЖ005399</t>
  </si>
  <si>
    <t>Лист №7 передней рессоры 5320-2902107</t>
  </si>
  <si>
    <t>ЗЖ005400</t>
  </si>
  <si>
    <t>Лист передней рессоры 65115-2902108</t>
  </si>
  <si>
    <t>ЗЖ005401</t>
  </si>
  <si>
    <t>Лист передней рессоры 65115-2902109</t>
  </si>
  <si>
    <t>ЗЖ005402</t>
  </si>
  <si>
    <t>Лист передней рессоры 65115-2902110</t>
  </si>
  <si>
    <t>ЗЖ005415</t>
  </si>
  <si>
    <t>Рессора передняя КАМАЗ в сб.4308-2902012-15 2 листовая</t>
  </si>
  <si>
    <t>ЗЖ005418</t>
  </si>
  <si>
    <t>Уголок 18х16(1/8) компрессора (864823)</t>
  </si>
  <si>
    <t>ЗЖ005563</t>
  </si>
  <si>
    <t>Блок управления ПЖД-14ТС (сб1982)</t>
  </si>
  <si>
    <t>ЗЖ005564</t>
  </si>
  <si>
    <t>Блок управления Планаром сб1263 (взаимозаменяем с 882 (819) (24V)</t>
  </si>
  <si>
    <t>ЗЖ005566</t>
  </si>
  <si>
    <t>Болт карданный межосевой КАМАЗ Евро-2 М12х1,25х6gх40 в сборе</t>
  </si>
  <si>
    <t>ЗЖ005567</t>
  </si>
  <si>
    <t>Болт колеса КАМАЗ 4308 4308-3104071</t>
  </si>
  <si>
    <t>ЗЖ005568</t>
  </si>
  <si>
    <t>Болт М10х1.25х100 1/59718/21</t>
  </si>
  <si>
    <t>ЗЖ005569</t>
  </si>
  <si>
    <t>Болт М12х1,25-6gх75 баш.бал.1/55413/21</t>
  </si>
  <si>
    <t>ЗЖ005570</t>
  </si>
  <si>
    <t>Болт соединительный трубки компрессора КамАЗ 740-3509302</t>
  </si>
  <si>
    <t>ЗЖ005571</t>
  </si>
  <si>
    <t>Вал карданный руля КамАЗ (под клин) 5320-3422010</t>
  </si>
  <si>
    <t>ЗЖ005575</t>
  </si>
  <si>
    <t>Выключатель аварийной сигнализации (кнопка) ВК422 (6 контактов) 249.3710-02 5320-3710510)</t>
  </si>
  <si>
    <t>ЗЖ005576</t>
  </si>
  <si>
    <t>Выключатель аварийной сигнализации (кнопка) ВК422 (7 контактов) 32.3710</t>
  </si>
  <si>
    <t>ЗЖ005577</t>
  </si>
  <si>
    <t>Гайка М16х1,5 накидная штуцер возд.трубки 864812(19920)</t>
  </si>
  <si>
    <t>ЗЖ005578</t>
  </si>
  <si>
    <t>Гайка М16х1,5 самоконтрящаяся 251649(19927)</t>
  </si>
  <si>
    <t>ЗЖ005579</t>
  </si>
  <si>
    <t>Гайка пальца реактивной штанги корончатая Евро М33х1,5 55111 2919032</t>
  </si>
  <si>
    <t>ЗЖ005580</t>
  </si>
  <si>
    <t>Гайка передней ступицы в сборе компл. Из 4 шт 5320-3113176/82/79/513</t>
  </si>
  <si>
    <t>ЗЖ005584</t>
  </si>
  <si>
    <t>Гильза цилиндра с подрез.поршнем FM 740.30-1000128-06</t>
  </si>
  <si>
    <t>ЗЖ005585</t>
  </si>
  <si>
    <t>Губка седла лев.-прав. С отв 5410-2703016</t>
  </si>
  <si>
    <t>ЗЖ005586</t>
  </si>
  <si>
    <t>Датчик заднего хода ВК-418 5320-3827000</t>
  </si>
  <si>
    <t>ЗЖ005587</t>
  </si>
  <si>
    <t>Датчик ТМ-108 включения гидромуфты (КАМАЗ ЕВРО t=87-82)</t>
  </si>
  <si>
    <t>ЗЖ005588</t>
  </si>
  <si>
    <t>Диск ведомый 206 DSP430RB9-1 (1 ¾)(491878000206)</t>
  </si>
  <si>
    <t>ЗЖ005590</t>
  </si>
  <si>
    <t>Диск промежуточный КАМАЗ 14.1601094-10</t>
  </si>
  <si>
    <t>ЗЖ005591</t>
  </si>
  <si>
    <t>Замок дверной лев. н/о 5320-6105021-10</t>
  </si>
  <si>
    <t>ЗЖ005592</t>
  </si>
  <si>
    <t>Замок дверной прав.н/о 5320-6105020-10</t>
  </si>
  <si>
    <t>ЗЖ005593</t>
  </si>
  <si>
    <t>Замок стекла блестящий 5320-5206057</t>
  </si>
  <si>
    <t>ЗЖ005594</t>
  </si>
  <si>
    <t>Зеркало боковое Камаз (316х166) мет.ст/обр п/сфера</t>
  </si>
  <si>
    <t>ЗЖ005597</t>
  </si>
  <si>
    <t>Камера сгорания сб.238 (2038)</t>
  </si>
  <si>
    <t>ЗЖ005598</t>
  </si>
  <si>
    <t>Клавиша вентилятора отопителя КамАЗ ВК-343.01.11</t>
  </si>
  <si>
    <t>ЗЖ005599</t>
  </si>
  <si>
    <t>Клавиша-света Евро (центральный замок) 581.3710-01</t>
  </si>
  <si>
    <t>ЗЖ005600</t>
  </si>
  <si>
    <t>Клапан огран. подъема кузова КАМАЗ 5511-8614010</t>
  </si>
  <si>
    <t>ЗЖ005601</t>
  </si>
  <si>
    <t>Клапан электромагнитный топливный ЭФУ 24V 1102.3741</t>
  </si>
  <si>
    <t>ЗЖ005602</t>
  </si>
  <si>
    <t>Клин рулевого кардана 5320-3422023</t>
  </si>
  <si>
    <t>ЗЖ005606</t>
  </si>
  <si>
    <t>Кольцо манжеты з/ступ (140мм, под импортный сальник) 55111-3104053-20</t>
  </si>
  <si>
    <t>ЗЖ005607</t>
  </si>
  <si>
    <t>Кольцо поршневое в комплекте ЕВРО 3 КАМАЗ 740.60-1000106-02</t>
  </si>
  <si>
    <t>ЗЖ005609</t>
  </si>
  <si>
    <t>Кольцо поршневое ЕВРО-2 Камаз (узкое) в комплекте 740.13-1000106</t>
  </si>
  <si>
    <t>ЗЖ005610</t>
  </si>
  <si>
    <t>Кольцо поршневое стандарт С3971297/3976339/4932801 6ISBeDC</t>
  </si>
  <si>
    <t>ЗЖ005611</t>
  </si>
  <si>
    <t>Кольцо уплотнит. Корп.подш. 740.1002523</t>
  </si>
  <si>
    <t>ЗЖ005612</t>
  </si>
  <si>
    <t>Комплект поршневых колец ЕВРО 740.30-1000106 применяемость КамАЗ 740.13-260,740.30-260,740.50-360,740.51-320 и их модификации</t>
  </si>
  <si>
    <t>ЗЖ005613</t>
  </si>
  <si>
    <t>Комплект ремотный главного тормозного крана (6РП) 100.3514000</t>
  </si>
  <si>
    <t>ЗЖ005616</t>
  </si>
  <si>
    <t>Кран управления прицепом двухпроводной системы 11.3531010-70</t>
  </si>
  <si>
    <t>ЗЖ005617</t>
  </si>
  <si>
    <t>Крестовина большая в сборе 5320-2205025</t>
  </si>
  <si>
    <t>ЗЖ005619</t>
  </si>
  <si>
    <t>Крышка коробки переключения передач 040 14.1701040</t>
  </si>
  <si>
    <t>ЗЖ005620</t>
  </si>
  <si>
    <t>Крышка корпуса ГУР 4310-3401721</t>
  </si>
  <si>
    <t>ЗЖ005622</t>
  </si>
  <si>
    <t>Кулак разжимной задний правый ЕВРО 5320-3502110</t>
  </si>
  <si>
    <t>ЗЖ005623</t>
  </si>
  <si>
    <t>Кулак разжимной перед.правый 5320-3501110</t>
  </si>
  <si>
    <t>ЗЖ005624</t>
  </si>
  <si>
    <t>Манжета з.ступицы Евро 6520 кассетная (140х170х14,5/16) СS1621A1</t>
  </si>
  <si>
    <t>ЗЖ005626</t>
  </si>
  <si>
    <t>Манжета ТНВД в сб. 45х60х7 (740.50-1029238)</t>
  </si>
  <si>
    <t>ЗЖ005627</t>
  </si>
  <si>
    <t>Манометр 1-о стрелочный 1401-3830010 (10 атм) КАМАЗ тракторы ЛТЗ 5320-3830010</t>
  </si>
  <si>
    <t>ЗЖ005630</t>
  </si>
  <si>
    <t>Мембрана передней тормозной камеры тип 24 БРТ 100-3519250</t>
  </si>
  <si>
    <t>ЗЖ005632</t>
  </si>
  <si>
    <t>Моторчик печки ДП 65-40</t>
  </si>
  <si>
    <t>ЗЖ005633</t>
  </si>
  <si>
    <t>Муфта 10 уплотнительная топл.системы (к гайке М16) 864816</t>
  </si>
  <si>
    <t>ЗЖ005634</t>
  </si>
  <si>
    <t>Нагнетатель воздуха СБ-187 (ТС14-10)</t>
  </si>
  <si>
    <t>ЗЖ005635</t>
  </si>
  <si>
    <t>Нагнетатель воздуха СБ-813 (Планар) сб 813</t>
  </si>
  <si>
    <t>ЗЖ005636</t>
  </si>
  <si>
    <t>Насос топл.в сб. Планар 805 и ПЖД 14Тс 24V (14ТС.451.02.02.000)</t>
  </si>
  <si>
    <t>ЗЖ005637</t>
  </si>
  <si>
    <t>Насос электрический (помпа) перекачки жидкости (24V) 29Б 89.3780</t>
  </si>
  <si>
    <t>ЗЖ005639</t>
  </si>
  <si>
    <t>Осуштель AD103W(тяжелые грузовики/автобус) 45104-3511031-90</t>
  </si>
  <si>
    <t>ЗЖ005640</t>
  </si>
  <si>
    <t>Палец реактивной штанги резинометаллический шарнир R5511-2919026-15</t>
  </si>
  <si>
    <t>ЗЖ005641</t>
  </si>
  <si>
    <t>Панель зад.крыла лев. 5320-8403021-0039</t>
  </si>
  <si>
    <t>ЗЖ005642</t>
  </si>
  <si>
    <t>Панель пер. крыла прав.гнут.не краш 5320-8499004</t>
  </si>
  <si>
    <t>ЗЖ005643</t>
  </si>
  <si>
    <t>Патрубок приемный турбокомпрессора (на 6520 правый) 54115-1203010-10</t>
  </si>
  <si>
    <t>ЗЖ005644</t>
  </si>
  <si>
    <t>Патрубок приемный турбокомпрессора 54115-1203010-40</t>
  </si>
  <si>
    <t>ЗЖ005645</t>
  </si>
  <si>
    <t>Патрубок радиатора в компл. из 3-х (БРТ-90РШ) 5320-1303010/026,027</t>
  </si>
  <si>
    <t>ЗЖ005646</t>
  </si>
  <si>
    <t>Патрубок радиатора нижний длинный ХОРС-силикон 5320-1303026-01 КАМАЗ</t>
  </si>
  <si>
    <t>ЗЖ005648</t>
  </si>
  <si>
    <t>ПневмоГидроУсилитель в сборе SORL (16080450060) аналог 970-0511260 Wabco</t>
  </si>
  <si>
    <t>ЗЖ005649</t>
  </si>
  <si>
    <t>Пневмогидроусилитель в сборе Wabco КАМАЗ 970 051 4230</t>
  </si>
  <si>
    <t>ЗЖ005650</t>
  </si>
  <si>
    <t>Пневмогидроусилитель в сборе КАМАЗ 5320-1609510-0039</t>
  </si>
  <si>
    <t>ЗЖ005652</t>
  </si>
  <si>
    <t>Подпятник педали нового образца 53205-1108025</t>
  </si>
  <si>
    <t>ЗЖ005655</t>
  </si>
  <si>
    <t>Подшипник 1180305</t>
  </si>
  <si>
    <t>ЗЖ005656</t>
  </si>
  <si>
    <t>Подшипник выжимной Sachs truck MAN F90 (МАЗ,КАМАЗ,МАН,СКАНИЯ) 3151000034</t>
  </si>
  <si>
    <t>ЗЖ005657</t>
  </si>
  <si>
    <t>Подшипник задней ступицы 7815 853957</t>
  </si>
  <si>
    <t>ЗЖ005658</t>
  </si>
  <si>
    <t>Подшипник шкворня опорный 29908</t>
  </si>
  <si>
    <t>ЗЖ005659</t>
  </si>
  <si>
    <t>Полуось короткая прав. 53205-2403070-0021 (20 шлицов)</t>
  </si>
  <si>
    <t>ЗЖ005660</t>
  </si>
  <si>
    <t>Предочиститель воздушного фильтра Евро 7405.1109574</t>
  </si>
  <si>
    <t>ЗЖ005661</t>
  </si>
  <si>
    <t>Проводка /пучок зад.фонарей 5320 5320-3724078</t>
  </si>
  <si>
    <t>ЗЖ005662</t>
  </si>
  <si>
    <t>Проводка/пучок подфарника 5511(53212) 5511-3724548</t>
  </si>
  <si>
    <t>ЗЖ005667</t>
  </si>
  <si>
    <t>Прокладка поддона с желобом 740.50-1009031 СБ</t>
  </si>
  <si>
    <t>ЗЖ005668</t>
  </si>
  <si>
    <t>Прокладка трубки подвода охлаж.жидкости к компр. КамАЗ 740-3509303</t>
  </si>
  <si>
    <t>ЗЖ005669</t>
  </si>
  <si>
    <t>Пружина тормозной колодки ЕВРО 53205-3501035-10</t>
  </si>
  <si>
    <t>ЗЖ005672</t>
  </si>
  <si>
    <t>Реле БОШ 751.3777 (аналог 901-3747) 5320-3730570</t>
  </si>
  <si>
    <t>ЗЖ005673</t>
  </si>
  <si>
    <t>Реле втягивающее Ст 142Б2-3708800</t>
  </si>
  <si>
    <t>ЗЖ005674</t>
  </si>
  <si>
    <t>Ремкомплект главного тормозного крана (6РП) 100.3514000</t>
  </si>
  <si>
    <t>ЗЖ005675</t>
  </si>
  <si>
    <t>Ремкомплект ГЦС (35Р) 5320-1602000</t>
  </si>
  <si>
    <t>ЗЖ005676</t>
  </si>
  <si>
    <t>Ремкомплект компрессора 1-но цилиндрового 53205-3509309</t>
  </si>
  <si>
    <t>ЗЖ005677</t>
  </si>
  <si>
    <t>Ремкомплект крана ручного тормоза+пластмаса (45РП) 100-3537000-11</t>
  </si>
  <si>
    <t>ЗЖ005678</t>
  </si>
  <si>
    <t>Ремкомплект масляного фильтра (28Р) в комплекте 740.1012000</t>
  </si>
  <si>
    <t>ЗЖ005680</t>
  </si>
  <si>
    <t>Ремкомплект П-145 н/обр. 5320-3709210-10 (из 2-х)</t>
  </si>
  <si>
    <t>ЗЖ005681</t>
  </si>
  <si>
    <t>Ремкомплект ПневмоГидроуСилителя КАМАЗ БРТ (3Р) 5320-1609000</t>
  </si>
  <si>
    <t>ЗЖ005682</t>
  </si>
  <si>
    <t>Ремкомплект прокладок КПП (КАМАЗ)</t>
  </si>
  <si>
    <t>ЗЖ005683</t>
  </si>
  <si>
    <t>Комплект ремонтный рулевой тяги из 7 наименований КАМАЗ 5320-3414008-00</t>
  </si>
  <si>
    <t>ЗЖ005684</t>
  </si>
  <si>
    <t>Ремкомплект ускорительного клапана +пластмасса (36РП) 100.3518000</t>
  </si>
  <si>
    <t>ЗЖ005685</t>
  </si>
  <si>
    <t>Ремкомплект фильтра тонкой очистки топлива КАМАЗ (30Р) 740.1117000</t>
  </si>
  <si>
    <t>ЗЖ005686</t>
  </si>
  <si>
    <t>Ремкомплект энергоаккумулятора 5320 (+пластмасса) 100-3519110</t>
  </si>
  <si>
    <t>ЗЖ005687</t>
  </si>
  <si>
    <t>Комплект ремонтный Топливного насоса высокого давления КАМАЗ (полный) Трейлер 34РР</t>
  </si>
  <si>
    <t>ЗЖ005691</t>
  </si>
  <si>
    <t>Средство для очистки деталей механизмов Деталан А-10 HG 2202 фас.10л</t>
  </si>
  <si>
    <t>л</t>
  </si>
  <si>
    <t>ЗЖ005692</t>
  </si>
  <si>
    <t>Стекло ветровое БОР (белое) 5320-5206010</t>
  </si>
  <si>
    <t>ЗЖ005694</t>
  </si>
  <si>
    <t>Труба водяная правая 7406-1303105-10</t>
  </si>
  <si>
    <t>ЗЖ005695</t>
  </si>
  <si>
    <t>Труба перепускная водяных термостатов 740-1303090</t>
  </si>
  <si>
    <t>ЗЖ005696</t>
  </si>
  <si>
    <t>Трубка дренажная (левая) 740.1104346</t>
  </si>
  <si>
    <t>ЗЖ005697</t>
  </si>
  <si>
    <t>Трубка дренажная (правая) 740.1104370</t>
  </si>
  <si>
    <t>ЗЖ005698</t>
  </si>
  <si>
    <t>Трубка КамАЗ медная d 10 мм 5320-3506326-10мм</t>
  </si>
  <si>
    <t>ЗЖ005699</t>
  </si>
  <si>
    <t>Трубка компр.1 цил.медная прямая 65115-3506190</t>
  </si>
  <si>
    <t>ЗЖ005700</t>
  </si>
  <si>
    <t>Трубка от ПГУ 5320-1609618</t>
  </si>
  <si>
    <t>ЗЖ005701</t>
  </si>
  <si>
    <t>Трубка ПГУ из 2-х 5320-1602606/2592</t>
  </si>
  <si>
    <t>ЗЖ005702</t>
  </si>
  <si>
    <t>Трубка подвода масла к ТНВД 740.50-1111568-90</t>
  </si>
  <si>
    <t>ЗЖ005703</t>
  </si>
  <si>
    <t>Трубка топл.низ.давл. В компл. (из 3) 740.50-1104384/422/426</t>
  </si>
  <si>
    <t>ЗЖ005704</t>
  </si>
  <si>
    <t>Трубка топливной системы dвн=8 мм ПВХ</t>
  </si>
  <si>
    <t>ЗЖ005705</t>
  </si>
  <si>
    <t>Турбокомпрессор 7с-6 лев (7406-1118013)</t>
  </si>
  <si>
    <t>ЗЖ005706</t>
  </si>
  <si>
    <t>Турбокомпрессор 7с-6 прав (7406-1118012)</t>
  </si>
  <si>
    <t>ЗЖ005707</t>
  </si>
  <si>
    <t>Тяга промежуточная КПП КАМАЗ (360 Ростар) 360-1703280-60</t>
  </si>
  <si>
    <t>ЗЖ005708</t>
  </si>
  <si>
    <t>Тяга реактивная на 152 КПП 362-1703620-20</t>
  </si>
  <si>
    <t>ЗЖ005709</t>
  </si>
  <si>
    <t>Тяга рул.продол. (сошки) евро 53205-3414010</t>
  </si>
  <si>
    <t>ЗЖ005712</t>
  </si>
  <si>
    <t>Фитинг мет.прямой d8-М12х1,5</t>
  </si>
  <si>
    <t>ЗЖ005713</t>
  </si>
  <si>
    <t>Фонарь задний 24В н/о 53215 ЕВРО секционный 171.3716-01</t>
  </si>
  <si>
    <t>ЗЖ005714</t>
  </si>
  <si>
    <t>Фонарь освещения номера ФП-131 пластик ФП131-01</t>
  </si>
  <si>
    <t>ЗЖ005715</t>
  </si>
  <si>
    <t>Фонарь светодиодный ФБГС 50.3731-08</t>
  </si>
  <si>
    <t>ЗЖ005716</t>
  </si>
  <si>
    <t>Фонарь сигнала поворота УП101В 5320-5208084</t>
  </si>
  <si>
    <t>ЗЖ005717</t>
  </si>
  <si>
    <t>Фонарь-указ поворот ЕВРО (пластмас.бампер) УП1-4502-3712 желтый</t>
  </si>
  <si>
    <t>ЗЖ005718</t>
  </si>
  <si>
    <t>Фонарь-указателя поворота нового образца (банан) 26.3726010</t>
  </si>
  <si>
    <t>ЗЖ005721</t>
  </si>
  <si>
    <t>Цилиндр сцепления главный 5320-1602510-10</t>
  </si>
  <si>
    <t>ЗЖ005722</t>
  </si>
  <si>
    <t>Шестерня вед.привода ТНВД ЕВРО 740.63-1121010-90 (ЕВРО-3)</t>
  </si>
  <si>
    <t>ЗЖ005723</t>
  </si>
  <si>
    <t>Шестерня ведомая в сборе Евро-1 7405.1029120</t>
  </si>
  <si>
    <t>ЗЖ005725</t>
  </si>
  <si>
    <t>Шланг мех.датчика масла усиленный 5320-3829040</t>
  </si>
  <si>
    <t>ЗЖ005729</t>
  </si>
  <si>
    <t>Шланг прицепа спираль (5,5 метров) 2 шт в компл</t>
  </si>
  <si>
    <t>ЗЖ005731</t>
  </si>
  <si>
    <t>Шплинт 5,9х60 реакт.шт.1/07979/01</t>
  </si>
  <si>
    <t>ЗЖ005734</t>
  </si>
  <si>
    <t>Щетка стартера 142-04 в компл. (4 изолированные +4 неизолированные) КАМАЗ</t>
  </si>
  <si>
    <t>ЗЖ005735</t>
  </si>
  <si>
    <t>Щиток подножки лев. голый 5320-8499005</t>
  </si>
  <si>
    <t>ЗЖ005737</t>
  </si>
  <si>
    <t>Элемент возд.фильтра КАМАЗ 4308 с двиг. Камминз (внутренний) АF25963</t>
  </si>
  <si>
    <t>ЗЖ005738</t>
  </si>
  <si>
    <t>Элемент возд. фильтра КАМАЗ 4308 с двиг. Камминз (наружний) AF25962</t>
  </si>
  <si>
    <t>ЗЖ005739</t>
  </si>
  <si>
    <t>Элемент воздушного фильтра КАМАЗ Евро-1 (h=470 L=255) 7405.1109560</t>
  </si>
  <si>
    <t>ЗЖ005740</t>
  </si>
  <si>
    <t>Элемент воздушного фильтра МАЗ-238, 240 с дном ЭФВ 467 (238Н-1109080)</t>
  </si>
  <si>
    <t>ЗЖ005741</t>
  </si>
  <si>
    <t>Элемент воздушного фильтра 223/mх 100223 740.1109560-02</t>
  </si>
  <si>
    <t>ЗЖ005743</t>
  </si>
  <si>
    <t>Элемент ФГОТ ЕВРО-2 (HNPL270) 6660459210</t>
  </si>
  <si>
    <t>ЗЖ005744</t>
  </si>
  <si>
    <t>Элемент фильтра тонкой очистки топлива ЭФТ 164/ЭФТ 740.1117040</t>
  </si>
  <si>
    <t>ЗЖ005745</t>
  </si>
  <si>
    <t>Энергоаккумулятор 4310 100-3519200</t>
  </si>
  <si>
    <t>ЗЖ005827</t>
  </si>
  <si>
    <t>Комплект накладок тормозных КамАЗ с заклеп.(8+64) Евро</t>
  </si>
  <si>
    <t>ЗЖ005914</t>
  </si>
  <si>
    <t>Бак топливный 170л КамАЗ в сборе 5511-1101010-170 СБ</t>
  </si>
  <si>
    <t>ЗЖ005922</t>
  </si>
  <si>
    <t>Гильза,поршень,палец,РТИ оловяновизированные КамАЗ 740-1000128-18</t>
  </si>
  <si>
    <t>ЗЖ005923</t>
  </si>
  <si>
    <t>Датчик уровня топлива КамАЗ (бак 250л) ММ-158 (5202.3827)</t>
  </si>
  <si>
    <t>ЗЖ005924</t>
  </si>
  <si>
    <t>Заклепка 5х12 Бычок тормозн.накладки (к-т 68 шт.)</t>
  </si>
  <si>
    <t>ЗЖ005926</t>
  </si>
  <si>
    <t>Колесо рулевое КамАЗ 5320-3402015</t>
  </si>
  <si>
    <t>ЗЖ005928</t>
  </si>
  <si>
    <t>Крестовина МОД КамАЗ в сборе 5320-2506060/54</t>
  </si>
  <si>
    <t>ЗЖ005937</t>
  </si>
  <si>
    <t>Прокладка крышки КПП КамАЗ 14-1702014</t>
  </si>
  <si>
    <t>ЗЖ005940</t>
  </si>
  <si>
    <t>Ремкомплект ТНВД Евро (РТИ,парнит,з/ч) РК78</t>
  </si>
  <si>
    <t>ЗЖ005941</t>
  </si>
  <si>
    <t>Ремкомплект ТННД КамАЗ 8 наим. РТИ РК85</t>
  </si>
  <si>
    <t>ЗЖ005942</t>
  </si>
  <si>
    <t>Световозвращатель КамАЗ,ГАЗ,УАЗ,автобусы (красный) ФП310Е-01</t>
  </si>
  <si>
    <t>ЗЖ005944</t>
  </si>
  <si>
    <t>Стакан подшипника шестерни ведущей КамАЗ 5320-2502049</t>
  </si>
  <si>
    <t>ЗЖ005945</t>
  </si>
  <si>
    <t>Труба приемная КамАЗ-65115 (дв.Cummins6ISBe285) 43255-1203011-03</t>
  </si>
  <si>
    <t>ЗЖ005960</t>
  </si>
  <si>
    <t>Шланг тормозной КамАЗ в мет.опл.L=800 мм 6520-3506060</t>
  </si>
  <si>
    <t>ЗЖ005968</t>
  </si>
  <si>
    <t>Диафрагма пневмокамеры тип 16 100-3519050-01</t>
  </si>
  <si>
    <t>ЗЖ005971</t>
  </si>
  <si>
    <t>Лента ободная (220/240/260х508)6,7-20</t>
  </si>
  <si>
    <t>ЗЖ005979</t>
  </si>
  <si>
    <t>Трубка высокого давления топлива КАМАЗ (BOSCH) 740.50-1104310</t>
  </si>
  <si>
    <t>ЗЖ005980</t>
  </si>
  <si>
    <t>Трубка низкого давления топлива КАМАЗ (BOSCH) 740.50-1104455</t>
  </si>
  <si>
    <t>ЗЖ005984</t>
  </si>
  <si>
    <t>Энергоаккумулятор тип 20 100-3519100</t>
  </si>
  <si>
    <t>ЗЖ006296</t>
  </si>
  <si>
    <t>Дифференциал межосевой в сборе 53205-2506010</t>
  </si>
  <si>
    <t>ЗЖ006354</t>
  </si>
  <si>
    <t>Гайка М20*1,5х22 КАМАЗ 853525 стрем. перед.рессоры</t>
  </si>
  <si>
    <t>ЗЖ006406</t>
  </si>
  <si>
    <t>Трубка дренажная в сборе 7403.1104370</t>
  </si>
  <si>
    <t>ЗЖ006452</t>
  </si>
  <si>
    <t>Паронит (1мм) (500*500мм)</t>
  </si>
  <si>
    <t>ЗЖ006616</t>
  </si>
  <si>
    <t>Манжета 45х60-7 привода ТНВД ЕВРО 7406.1111242</t>
  </si>
  <si>
    <t>ЗЖ006618</t>
  </si>
  <si>
    <t>Амортизатор КАМАЗ-6520, 65115 475-2905006</t>
  </si>
  <si>
    <t>ЗЖ006619</t>
  </si>
  <si>
    <t>Амортизатор под кабину КАМАЗ 5320-5001076</t>
  </si>
  <si>
    <t>ЗЖ006630</t>
  </si>
  <si>
    <t>Гайка башмака балансира КАМАЗ 5320-2918169</t>
  </si>
  <si>
    <t>ЗЖ006632</t>
  </si>
  <si>
    <t>Гайка пальца реактивной штанги М30*1,5 КАМАЗ 5511-2919031/853515</t>
  </si>
  <si>
    <t>ЗЖ006637</t>
  </si>
  <si>
    <t>Зеркало сфера (440 * 215) КАМАЗ Евро 53205-8201020-10</t>
  </si>
  <si>
    <t>ЗЖ006641</t>
  </si>
  <si>
    <t>Клапан ускорительный с глушителем КАМАЗ 11-3518010-10</t>
  </si>
  <si>
    <t>ЗЖ006658</t>
  </si>
  <si>
    <t>Палец ушка передней рессоры КАМАЗ-65115 65115-2902478</t>
  </si>
  <si>
    <t>ЗЖ006661</t>
  </si>
  <si>
    <t>Педаль газа Евро-3 КАМАЗ WM 542 134974</t>
  </si>
  <si>
    <t>ЗЖ006666</t>
  </si>
  <si>
    <t>Подогреватель предпусковой дизельный 14 ТС-10 24 v в сборе (с монтажным комплектом) 14 ТС-10</t>
  </si>
  <si>
    <t>ЗЖ006668</t>
  </si>
  <si>
    <t>Подшипник 664916 пластмассовая обойма КАМАЗ</t>
  </si>
  <si>
    <t>ЗЖ006669</t>
  </si>
  <si>
    <t>Полумуфта ТНВД ведущая КАМАЗ Евро Д26 7406-1111054</t>
  </si>
  <si>
    <t>ЗЖ006676</t>
  </si>
  <si>
    <t>Сошка ГУРа КАМАЗ-4310 4310-3401090</t>
  </si>
  <si>
    <t>ЗЖ006680</t>
  </si>
  <si>
    <t>Трубка высокого давления ТНВД (комплект из 8) КАМАЗ 740.1104310..(4312,16)</t>
  </si>
  <si>
    <t>ЗЖ006683</t>
  </si>
  <si>
    <t>Ушко передней рессоры КАМАЗ-65115 65115-2902020</t>
  </si>
  <si>
    <t>ЗЖ006692</t>
  </si>
  <si>
    <t>Хомут пластиковый 3,6х 300</t>
  </si>
  <si>
    <t>ЗЖ006693</t>
  </si>
  <si>
    <t>Шайба замковая сошки ГУРа КАМАЗ 853631</t>
  </si>
  <si>
    <t>ЗЖ006695</t>
  </si>
  <si>
    <t>Шайба МОД (065 узкая) КАМАЗ 5320-2506065</t>
  </si>
  <si>
    <t>ЗЖ006705</t>
  </si>
  <si>
    <t>Штанга толкателя КАМАЗ ЕВРО L-352 мм 740.21-1007116</t>
  </si>
  <si>
    <t>ЗЖ006716</t>
  </si>
  <si>
    <t>Стекло заднего фонаря МАЗ 7452.3716</t>
  </si>
  <si>
    <t>ЗЖ006810</t>
  </si>
  <si>
    <t>Крышка манжеты 53205-3001022</t>
  </si>
  <si>
    <t>ЗЖ006907</t>
  </si>
  <si>
    <t>Заглушка чашечная блока цилиндров 853829</t>
  </si>
  <si>
    <t>ЗЖ006976</t>
  </si>
  <si>
    <t>Насос НШ 32УК-3, п/в, плоский</t>
  </si>
  <si>
    <t>ЗЖ007138</t>
  </si>
  <si>
    <t>Бачок расширительный плас.6520 в сборе 6520-1311010СБ</t>
  </si>
  <si>
    <t>ЗЖ007139</t>
  </si>
  <si>
    <t>Болт М16х1,5х55 буксир устр,крепл Гура 1/59810/21</t>
  </si>
  <si>
    <t>ЗЖ007141</t>
  </si>
  <si>
    <t>Втулка башмака балансира бронзовая 5511-2918074</t>
  </si>
  <si>
    <t>ЗЖ007142</t>
  </si>
  <si>
    <t>Втулка сед.устр-ва 5410-2702042</t>
  </si>
  <si>
    <t>ЗЖ007143</t>
  </si>
  <si>
    <t>Гайка М16х1,5 торм.бараб.самостопор.251649</t>
  </si>
  <si>
    <t>ЗЖ007144</t>
  </si>
  <si>
    <t>Диск ведомый 395 391878004109</t>
  </si>
  <si>
    <t>ЗЖ007145</t>
  </si>
  <si>
    <t>Диск нажимной сцепления 395 (Корзина) 183482000474</t>
  </si>
  <si>
    <t>ЗЖ007146</t>
  </si>
  <si>
    <t>Крестовина межосевого дифференциала в сборе КАМАЗ 53205-2506081</t>
  </si>
  <si>
    <t>ЗЖ007147</t>
  </si>
  <si>
    <t>Палец губки 5410-2703020</t>
  </si>
  <si>
    <t>ЗЖ007148</t>
  </si>
  <si>
    <t>Комплект ремонтный компрессора 2-х цилиндрового РО КАМАЗ</t>
  </si>
  <si>
    <t>ЗЖ007149</t>
  </si>
  <si>
    <t>Чашки МОД 53205-2506016</t>
  </si>
  <si>
    <t>ЗЖ007150</t>
  </si>
  <si>
    <t>Шланг подкачки внутр.колес без кронш. 35 см 350-3116010-02</t>
  </si>
  <si>
    <t>ЗЖ007231</t>
  </si>
  <si>
    <t>Шайба замковая 5320-3103079</t>
  </si>
  <si>
    <t>ЗЖ007235</t>
  </si>
  <si>
    <t>Болт М10х20 (1,25) 1/59705/21</t>
  </si>
  <si>
    <t>ЗЖ007236</t>
  </si>
  <si>
    <t>Вал первичный КПП 154.1701027</t>
  </si>
  <si>
    <t>ЗЖ007237</t>
  </si>
  <si>
    <t>Диафрагма механизма блокировки 5320-2509017</t>
  </si>
  <si>
    <t>ЗЖ007238</t>
  </si>
  <si>
    <t>Насос ГУР г.Елец 4310-3407200-02</t>
  </si>
  <si>
    <t>ЗЖ007239</t>
  </si>
  <si>
    <t>Подшипник 7217 (30217) (КПП-154) 45104-9530007-10</t>
  </si>
  <si>
    <t>ЗЖ007240</t>
  </si>
  <si>
    <t>Шайба плоская 10х21 252006</t>
  </si>
  <si>
    <t>ЗЖ007262</t>
  </si>
  <si>
    <t>Элемент возд. фильтра КАМАЗ Евро-4 (дв.CUMMINS ISBE 170-30) в компл. 2шт Цитрон 9.1.56</t>
  </si>
  <si>
    <t>ЗЖ007364</t>
  </si>
  <si>
    <t>Дифференциал межосевой среднего моста (с круглым фланцем) КАМАЗ 5320-2506010</t>
  </si>
  <si>
    <t>ЗЖ007400</t>
  </si>
  <si>
    <t>Колпак масл фильтра (высокий) в сб 740.20-1012068</t>
  </si>
  <si>
    <t>ЗЖ007401</t>
  </si>
  <si>
    <t>Колпак масл фильтра (низкий) в сб 740.20-1012070</t>
  </si>
  <si>
    <t>ЗЖ007436</t>
  </si>
  <si>
    <t>Компрессор 1-но цил.53205-3509015-21</t>
  </si>
  <si>
    <t>ЗЖ007439</t>
  </si>
  <si>
    <t>Прокладка патрубка коробки термостата 7406.1303214 ЕВРО</t>
  </si>
  <si>
    <t>ЗЖ007440</t>
  </si>
  <si>
    <t>Рессора задняя в сб.55111-2912012-01 (14 листов,13т)</t>
  </si>
  <si>
    <t>ЗЖ007441</t>
  </si>
  <si>
    <t>Трубка слива масла правая 7406-1118220</t>
  </si>
  <si>
    <t>ЗЖ007442</t>
  </si>
  <si>
    <t>Трубка слива масла левая 7405-1118224-11</t>
  </si>
  <si>
    <t>ЗЖ007443</t>
  </si>
  <si>
    <t>Шестерня коленвала 740.1005030 45 зуб</t>
  </si>
  <si>
    <t>ЗЖ007444</t>
  </si>
  <si>
    <t>Гайка фланца МОД М33х1.5 853538</t>
  </si>
  <si>
    <t>ЗЖ007445</t>
  </si>
  <si>
    <t>Кронштейн топлив.бака 500л (650х650мм) 54112</t>
  </si>
  <si>
    <t>ЗЖ007446</t>
  </si>
  <si>
    <t>Кронштейн энергоаккумулятора правый 5320-3502120</t>
  </si>
  <si>
    <t>ЗЖ007447</t>
  </si>
  <si>
    <t>Крышка топливного бака с ключом полуоборотн.5320-1103010</t>
  </si>
  <si>
    <t>ЗЖ007448</t>
  </si>
  <si>
    <t>Наконечник левый (короткий) 362-1703522-20 (на двиг 740.31)</t>
  </si>
  <si>
    <t>ЗЖ007449</t>
  </si>
  <si>
    <t>Наконечник правый (короткий) 362-1703521-20 (на двиг 740.31)</t>
  </si>
  <si>
    <t>ЗЖ007451</t>
  </si>
  <si>
    <t>Прокладка топливного бака БРТ (широкая) 55102-1101109</t>
  </si>
  <si>
    <t>ЗЖ007452</t>
  </si>
  <si>
    <t>Тройник М18х14х22 (861010) ГТК с/о</t>
  </si>
  <si>
    <t>ЗЖ007453</t>
  </si>
  <si>
    <t>Тройник М22х18х18 КУТП 861032</t>
  </si>
  <si>
    <t>ЗЖ007455</t>
  </si>
  <si>
    <t>Болт М16х1,5-6gх60 фаркопа 1/59811/21</t>
  </si>
  <si>
    <t>ЗЖ007457</t>
  </si>
  <si>
    <t>Шайба пружинная р/штанги 30 252165</t>
  </si>
  <si>
    <t>ЗЖ007458</t>
  </si>
  <si>
    <t>Буфер передней подвески 5320-2902624</t>
  </si>
  <si>
    <t>ЗЖ007459</t>
  </si>
  <si>
    <t>Кронштейн выпускной трубы левый 43114 43114-1203030-30</t>
  </si>
  <si>
    <t>ЗЖ007460</t>
  </si>
  <si>
    <t>Кронштейн трубы лев 54115-1203030-40</t>
  </si>
  <si>
    <t>ЗЖ007461</t>
  </si>
  <si>
    <t>Кулак поворотный л в сб.53205-3001011-02</t>
  </si>
  <si>
    <t>ЗЖ007462</t>
  </si>
  <si>
    <t>Металлорукав Турбо (ЕВРО) 54115-1203012-01</t>
  </si>
  <si>
    <t>ЗЖ007463</t>
  </si>
  <si>
    <t>Ремкомплект делителя малый БРТ 740(БРТ-38Р) 15.1772000</t>
  </si>
  <si>
    <t>ЗЖ007464</t>
  </si>
  <si>
    <t>Втулка стабилизатора (малая) 65115-2906079</t>
  </si>
  <si>
    <t>ЗЖ007465</t>
  </si>
  <si>
    <t>Головка соед.тип «Палм» М22 SORL клапан (35210040390) аналог 100-3521010</t>
  </si>
  <si>
    <t>ЗЖ007466</t>
  </si>
  <si>
    <t>Патрубок выпускной правый Турбо 7403.1008034</t>
  </si>
  <si>
    <t>ЗЖ007467</t>
  </si>
  <si>
    <t>Патрубок приемный турбокомпрессора (на 6520 левый) 54115-1203010-50</t>
  </si>
  <si>
    <t>ЗЖ007468</t>
  </si>
  <si>
    <t>Рукав высокого давления гайка 32 Л-0,6</t>
  </si>
  <si>
    <t>ЗЖ007469</t>
  </si>
  <si>
    <t>Трещотка передняя 5320-3501136</t>
  </si>
  <si>
    <t>ЗЖ007471</t>
  </si>
  <si>
    <t>Вал карданный рулевой 4310 в сборе 4310-3422010</t>
  </si>
  <si>
    <t>ЗЖ007472</t>
  </si>
  <si>
    <t>Кольцо манжеты п/ступ КАМАЗ 5320-3103050</t>
  </si>
  <si>
    <t>ЗЖ007473</t>
  </si>
  <si>
    <t>Кольцо упорное ступицы пер.колес 5320-3103024</t>
  </si>
  <si>
    <t>ЗЖ007474</t>
  </si>
  <si>
    <t>Ступица задняя голая 65115-3104015</t>
  </si>
  <si>
    <t>ЗЖ007475</t>
  </si>
  <si>
    <t>Шланг тормозной зад 43114-3506060-20 (г+г)</t>
  </si>
  <si>
    <t>ЗЖ007476</t>
  </si>
  <si>
    <t>Шланг угловой ТКР 43114-1109600</t>
  </si>
  <si>
    <t>ЗЖ007477</t>
  </si>
  <si>
    <t>Ремкомплект крана аварийного растормаживания (+пластм)</t>
  </si>
  <si>
    <t>ЗЖ007478</t>
  </si>
  <si>
    <t>Рукав высокого давления гайка 36 Л-1,0</t>
  </si>
  <si>
    <t>ЗЖ007570</t>
  </si>
  <si>
    <t>Ремкомплект масляного фильтра КАМАЗ-Евро 7406.1012000</t>
  </si>
  <si>
    <t>ЗЖ007592</t>
  </si>
  <si>
    <t>Вкладыш шатунный Р1 7405-1000104-10</t>
  </si>
  <si>
    <t>ЗЖ007605</t>
  </si>
  <si>
    <t>Кольцо уплотнительное КАМАЗ головки блока маслянное 740.1003040</t>
  </si>
  <si>
    <t>ЗЖ007683</t>
  </si>
  <si>
    <t>Комплект прокладок двигателя КАМАЗ Евро-2 (25поз.) 7406-100040*РК НЧ</t>
  </si>
  <si>
    <t>ЗЖ007901</t>
  </si>
  <si>
    <t>Вал первичный делителя 044 (154 КПП) КАМАЗ 154.1770044</t>
  </si>
  <si>
    <t>ЗЖ007902</t>
  </si>
  <si>
    <t>Вал промежуточный КПП-154 (048) КАМАЗ</t>
  </si>
  <si>
    <t>ЗЖ007920</t>
  </si>
  <si>
    <t>Датчик давления топлива в рампе Cummins КАМАЗ, дв. 245 (АНАЛОГ) BOSCH</t>
  </si>
  <si>
    <t>ЗЖ007984</t>
  </si>
  <si>
    <t>Пара коническая заднего моста (43 * 9) КАМАЗ-4308 43081-2402020-10</t>
  </si>
  <si>
    <t>ЗЖ008043</t>
  </si>
  <si>
    <t>Радиатор охлаждения (3-х рядный) дв. Cummins КАМАЗ-4308 4308Ш-1301010</t>
  </si>
  <si>
    <t>ЗЖ008078</t>
  </si>
  <si>
    <t>Труба глушителя задняя КАМАЗ-4308 4308-1203013-70</t>
  </si>
  <si>
    <t>ЗЖ008083</t>
  </si>
  <si>
    <t>Трубка 1-цилиндрового компрессора охладитель медь КАМАЗ-53205 53205-3506180</t>
  </si>
  <si>
    <t>ЗЖ008104</t>
  </si>
  <si>
    <t>Тяга стеклоочистителя на 3 щетки КАМАЗ Евро 272-5205510</t>
  </si>
  <si>
    <t>ЗЖ008113</t>
  </si>
  <si>
    <t>Уплотнитель лобового стекла (цельное стекло) КАМАЗ Евро 53205-5206054</t>
  </si>
  <si>
    <t>ЗЖ008127</t>
  </si>
  <si>
    <t>Шланг МБС Ф 38</t>
  </si>
  <si>
    <t>ЗЖ008128</t>
  </si>
  <si>
    <t>Шланг отопителя d=22 в оплетке</t>
  </si>
  <si>
    <t>ЗЖ008129</t>
  </si>
  <si>
    <t>Шланг отопителя d=25 в оплетке</t>
  </si>
  <si>
    <t>ЗЖ008141</t>
  </si>
  <si>
    <t>Электропроводка задняя (левая) КАМАЗ-5320 5320-3724045</t>
  </si>
  <si>
    <t>ЗЖ008142</t>
  </si>
  <si>
    <t>Электропроводка задняя (правая) КАМАЗ-5320 5320-3724044</t>
  </si>
  <si>
    <t>ЗЖ008156</t>
  </si>
  <si>
    <t>Электропроводка задняя (левая) КАМАЗ-5511 5511-3724045</t>
  </si>
  <si>
    <t>ЗЖ008157</t>
  </si>
  <si>
    <t>Электропроводка задняя (правая) КАМАЗ-5511 5511-3724044</t>
  </si>
  <si>
    <t>ЗЖ008161</t>
  </si>
  <si>
    <t>Электропроводка кабины ЕВРО-3 (полная) 65115-03052-78 КАМАЗ-65115</t>
  </si>
  <si>
    <t>ЗЖ008170</t>
  </si>
  <si>
    <t>Электропроводка з/фонарей КАМАЗ-65115 65115-3724078</t>
  </si>
  <si>
    <t>ЗЖ008566</t>
  </si>
  <si>
    <t>Амортизатор платформ 55102-8501300</t>
  </si>
  <si>
    <t>ЗЖ008567</t>
  </si>
  <si>
    <t>Бак топливный 250 л. КАМАЗ 5320-1101010-12 гол (450х490х1360) под крышку п/оборотную</t>
  </si>
  <si>
    <t>ЗЖ008568</t>
  </si>
  <si>
    <t>Бак топливный 370 л голый АТ 650х650х1000 54112-1101010-350</t>
  </si>
  <si>
    <t>ЗЖ008569</t>
  </si>
  <si>
    <t>Балка передней оси 65115 53205-3001010-10</t>
  </si>
  <si>
    <t>ЗЖ008570</t>
  </si>
  <si>
    <t>Блок гидрораспределителя Саратов 6520-8607200А (РП80-44БКЕ)</t>
  </si>
  <si>
    <t>ЗЖ008571</t>
  </si>
  <si>
    <t>Болт крышки коленвала на Евро-2 740.1005157-02</t>
  </si>
  <si>
    <t>ЗЖ008572</t>
  </si>
  <si>
    <t>Болт М12х1,25х120 1/55418/31 гидромуфты,КПП</t>
  </si>
  <si>
    <t>ЗЖ008573</t>
  </si>
  <si>
    <t>Болт М16х1,5х120 крепления раздатки 4310 1/59818/31</t>
  </si>
  <si>
    <t>ЗЖ008574</t>
  </si>
  <si>
    <t>Брызговик передний резин. (Балаково) 470*450</t>
  </si>
  <si>
    <t>ЗЖ008575</t>
  </si>
  <si>
    <t>Вилка КПП 1-ой передачи и заднего хода КАМАЗ 14-1702024</t>
  </si>
  <si>
    <t>ЗЖ008576</t>
  </si>
  <si>
    <t>Вилка КПП 2-3 передачи КАМАЗ в сборе 14-1702026</t>
  </si>
  <si>
    <t>ЗЖ008577</t>
  </si>
  <si>
    <t>Втулка ушка рессоры армамид Ростар 65115-2902028-10р</t>
  </si>
  <si>
    <t>ЗЖ008578</t>
  </si>
  <si>
    <t>Выключатель (Клавиша знака автопоезда) ВК343-01.16</t>
  </si>
  <si>
    <t>ЗЖ008579</t>
  </si>
  <si>
    <t>Выключатель задних противотуманных фонарей ЕВРО 3842.3710-05.04</t>
  </si>
  <si>
    <t>ЗЖ008580</t>
  </si>
  <si>
    <t>Выключатель задних противотуманных фонарей ЕВРО 86.3710-02.04</t>
  </si>
  <si>
    <t>ЗЖ008581</t>
  </si>
  <si>
    <t>Выключатель знака а/поезда Евро (аналог 3842.3710-02.38) 86.3710-02.38</t>
  </si>
  <si>
    <t>ЗЖ008582</t>
  </si>
  <si>
    <t>Гайка М10х1,25-6Н 1/21647/11</t>
  </si>
  <si>
    <t>ЗЖ008583</t>
  </si>
  <si>
    <t>Генератор Г4502.3771 КАМАЗ Евро-2,3 Прамо 80А</t>
  </si>
  <si>
    <t>ЗЖ008584</t>
  </si>
  <si>
    <t>Гидрозамедлитель 65282-8603610-02</t>
  </si>
  <si>
    <t>ЗЖ008585</t>
  </si>
  <si>
    <t>Гильза с подрезанным поршнем (10гр) на дв. 740 (взамен 740.1000128-07)</t>
  </si>
  <si>
    <t>ЗЖ008586</t>
  </si>
  <si>
    <t>Датчик заднего хода (аналог ВК-418 (ЭМИ)) 1302.3768-01</t>
  </si>
  <si>
    <t>ЗЖ008587</t>
  </si>
  <si>
    <t>Датчик ТМ100-А указ.t жидк 5320-3828010</t>
  </si>
  <si>
    <t>ЗЖ008588</t>
  </si>
  <si>
    <t>Диск тормоза 6621956114 КАМАЗ</t>
  </si>
  <si>
    <t>ЗЖ008589</t>
  </si>
  <si>
    <t>Зеркало боковое ZL-001 5419 (325х170)</t>
  </si>
  <si>
    <t>ЗЖ008590</t>
  </si>
  <si>
    <t>Камера тормозная тип 20 Биформ 960-3519110</t>
  </si>
  <si>
    <t>ЗЖ008591</t>
  </si>
  <si>
    <t>Клапан перепускной (обратки) ЕВРО(20) 338.1111140-20</t>
  </si>
  <si>
    <t>ЗЖ008592</t>
  </si>
  <si>
    <t>Клапан управления торм. прицепа с клапаном 25-3522210</t>
  </si>
  <si>
    <t>ЗЖ008593</t>
  </si>
  <si>
    <t>Кольцо уплотнительное на 14ТС 451.01.00.012</t>
  </si>
  <si>
    <t>ЗЖ008594</t>
  </si>
  <si>
    <t>Комбинация приборов КП-205</t>
  </si>
  <si>
    <t>ЗЖ008595</t>
  </si>
  <si>
    <t>Комплект пркладок подогревателя (14ТС-10,20ТС) сб.2144</t>
  </si>
  <si>
    <t>ЗЖ008596</t>
  </si>
  <si>
    <t>Комплект ремонтный энергоаккумулятора 4310+плас (41РП) 100.3519200-22</t>
  </si>
  <si>
    <t>ЗЖ008597</t>
  </si>
  <si>
    <t>Комплект тормозных колодок 12999737 КАМАЗ</t>
  </si>
  <si>
    <t>ЗЖ008598</t>
  </si>
  <si>
    <t>Кран масляной системы КАМАЗ в сборе 5320-1013095</t>
  </si>
  <si>
    <t>ЗЖ008599</t>
  </si>
  <si>
    <t>Кронштейн задней опоры в сб. 5320-1001048/51/63/75/1109</t>
  </si>
  <si>
    <t>ЗЖ008600</t>
  </si>
  <si>
    <t>Кронштейн р/штанги передний КамАЗ 5320-2919090</t>
  </si>
  <si>
    <t>ЗЖ008601</t>
  </si>
  <si>
    <t>Крышка передняя ГУР 4310-3401079</t>
  </si>
  <si>
    <t>ЗЖ008602</t>
  </si>
  <si>
    <t>Крышка расш. Бачка 6520 пластм без клапана 6520-1311100</t>
  </si>
  <si>
    <t>ЗЖ008603</t>
  </si>
  <si>
    <t>Кулак разжимной зад прав. ЕВРО (Кнорр-Бремзе) 5320-3502110-10</t>
  </si>
  <si>
    <t>ЗЖ008604</t>
  </si>
  <si>
    <t>Маслозаборник (труба всасывающ.в сб.) 740-1011398</t>
  </si>
  <si>
    <t>ЗЖ008605</t>
  </si>
  <si>
    <t>Мембрана задней тормозной камеры тип 30 ЕВРО (глубокая) 100-3519350</t>
  </si>
  <si>
    <t>ЗЖ008606</t>
  </si>
  <si>
    <t>Мембрана тормозной камеры тип 16 100-3519150</t>
  </si>
  <si>
    <t>ЗЖ008607</t>
  </si>
  <si>
    <t>Мост диодный Г273 БПВ 46-Б</t>
  </si>
  <si>
    <t>ЗЖ008608</t>
  </si>
  <si>
    <t>Насос ГУР (165 бар) дв. Cummins ZF 7685 955 138 45104-3407032-90</t>
  </si>
  <si>
    <t>ЗЖ008609</t>
  </si>
  <si>
    <t>Насос масляный евро в сборе с шестерней 740.11-1011010</t>
  </si>
  <si>
    <t>ЗЖ008610</t>
  </si>
  <si>
    <t>Опора рычага в сб 142.1702200</t>
  </si>
  <si>
    <t>ЗЖ008611</t>
  </si>
  <si>
    <t>Ось ролика КамАЗ 6520-3501107</t>
  </si>
  <si>
    <t>ЗЖ008612</t>
  </si>
  <si>
    <t>Пара плунжерная дв.Евро-2 КАМАЗ 337.1111150</t>
  </si>
  <si>
    <t>ЗЖ008613</t>
  </si>
  <si>
    <t>Патрубок промежуточный (рукав) силиконовый 5320-1303027-01</t>
  </si>
  <si>
    <t>ЗЖ008614</t>
  </si>
  <si>
    <t>Передача главная среднего моста 53205 53205-2502011-10</t>
  </si>
  <si>
    <t>ЗЖ008615</t>
  </si>
  <si>
    <t>Планар-4Д воздушный отопитель 3 Квт</t>
  </si>
  <si>
    <t>ЗЖ008616</t>
  </si>
  <si>
    <t>Подушка перед.оп (ДВС) н/о круглая 53205-1001020-Н</t>
  </si>
  <si>
    <t>ЗЖ008617</t>
  </si>
  <si>
    <t>Подушка стабилизатора D45мм 4925-2916040</t>
  </si>
  <si>
    <t>ЗЖ008618</t>
  </si>
  <si>
    <t>Полуось длинная левая (20 зубьев,2 шлица) 43118-2403069</t>
  </si>
  <si>
    <t>ЗЖ008619</t>
  </si>
  <si>
    <t>Прижим переднего колеса-сталь 5320-3101041</t>
  </si>
  <si>
    <t>ЗЖ008620</t>
  </si>
  <si>
    <t>Проводка кабины 5511-3724010</t>
  </si>
  <si>
    <t>ЗЖ008621</t>
  </si>
  <si>
    <t>Пружина оттяжки педали сцепления КАМАЗ 5320-1602034(33178)</t>
  </si>
  <si>
    <t>ЗЖ008622</t>
  </si>
  <si>
    <t>Радиатор основной в сб.65115,65116,65117 ШААЗ (CuproBraze)-3х рядн.65115Ш-1301010-22</t>
  </si>
  <si>
    <t>ЗЖ008623</t>
  </si>
  <si>
    <t>Регулятор давления воздуха с кронш.11.3512010-10</t>
  </si>
  <si>
    <t>ЗЖ008624</t>
  </si>
  <si>
    <t>Ремкомплект водяного насоса 740.1307030 (большой)</t>
  </si>
  <si>
    <t>ЗЖ008625</t>
  </si>
  <si>
    <t>Ремкомплект гидроцилиндра РК110 КамАЗ-65115 13 наим</t>
  </si>
  <si>
    <t>ЗЖ008626</t>
  </si>
  <si>
    <t>Ремкомплект клапана редукционного 740</t>
  </si>
  <si>
    <t>ЗЖ008627</t>
  </si>
  <si>
    <t>Ремкомплект комрессора КАМАЗ стандартный 6 наим. РК95</t>
  </si>
  <si>
    <t>ЗЖ008628</t>
  </si>
  <si>
    <t>Ремонтный комплект фильтра тонкой очистки топлива КАМАЗ (Строймаш) СТР-740-1117000РК</t>
  </si>
  <si>
    <t>ЗЖ008629</t>
  </si>
  <si>
    <t>Ремонтный комплект энергоаккумулятора 4310+плас (41РП) 100.3519200-22</t>
  </si>
  <si>
    <t>ЗЖ008630</t>
  </si>
  <si>
    <t>Рессора дополнительная малолистовая 4308-2913012-10</t>
  </si>
  <si>
    <t>ЗЖ008631</t>
  </si>
  <si>
    <t>Ролик направляющий в сборе 9527-1307220-03 без буртика</t>
  </si>
  <si>
    <t>ЗЖ008632</t>
  </si>
  <si>
    <t>Ролик обводной водяного насоса (Cummins) 4936437</t>
  </si>
  <si>
    <t>ЗЖ008633</t>
  </si>
  <si>
    <t>Ролик оси тормоза КамАЗ 6520-3501109</t>
  </si>
  <si>
    <t>ЗЖ008634</t>
  </si>
  <si>
    <t>РТИ с-мы охлаждения силикон (Строймаш) 740.1303000-10</t>
  </si>
  <si>
    <t>ЗЖ008635</t>
  </si>
  <si>
    <t>Рычаг наконечника 6520-1703223-24</t>
  </si>
  <si>
    <t>ЗЖ008636</t>
  </si>
  <si>
    <t>Сиденье водителя 53205-6800010</t>
  </si>
  <si>
    <t>ЗЖ008637</t>
  </si>
  <si>
    <t>Смазка "Felix" синяя (туба 420гр)</t>
  </si>
  <si>
    <t>ЗЖ008638</t>
  </si>
  <si>
    <t>Статор (обмотка) генератора Г273В1</t>
  </si>
  <si>
    <t>ЗЖ008639</t>
  </si>
  <si>
    <t>Стекло ветровое панорам.(с полосой) 6520-5206010</t>
  </si>
  <si>
    <t>ЗЖ008640</t>
  </si>
  <si>
    <t>Стремянка рессоры задней КамАЗ 10т с гайками 53212-2912408/16</t>
  </si>
  <si>
    <t>ЗЖ008641</t>
  </si>
  <si>
    <t>Стяжка груза 12 м 70003</t>
  </si>
  <si>
    <t>ЗЖ008642</t>
  </si>
  <si>
    <t>Суппор+D1661:H1696т передний лев нов обр 5320-3501013-11</t>
  </si>
  <si>
    <t>ЗЖ008643</t>
  </si>
  <si>
    <t>Сухарь рессоры передней (голый) 5320-2902520</t>
  </si>
  <si>
    <t>ЗЖ008644</t>
  </si>
  <si>
    <t>Сухарь синхронизатора 4/5 передачи 14.1702035</t>
  </si>
  <si>
    <t>ЗЖ008645</t>
  </si>
  <si>
    <t>Насос топливный низкого давления ЕВРО 332-1106010-10</t>
  </si>
  <si>
    <t>ЗЖ008647</t>
  </si>
  <si>
    <t>Топливозаборник 250л (зим.вар) 5320-1104015</t>
  </si>
  <si>
    <t>ЗЖ008648</t>
  </si>
  <si>
    <t>Труба приемная спаренная прав 5320-1203010/214</t>
  </si>
  <si>
    <t>ЗЖ008649</t>
  </si>
  <si>
    <t>Трубка высокого давления Евро в компл.8шт 740.11-1104310-324</t>
  </si>
  <si>
    <t>ЗЖ008650</t>
  </si>
  <si>
    <t>Трубка дренажная левая Евро 740.11-1104346-10</t>
  </si>
  <si>
    <t>ЗЖ008651</t>
  </si>
  <si>
    <t>Трубка подводящая теплообменника КамАЗ 740.20-1013262-10</t>
  </si>
  <si>
    <t>ЗЖ008652</t>
  </si>
  <si>
    <t>Уплотнитель люка пола 53205-5130016</t>
  </si>
  <si>
    <t>ЗЖ008653</t>
  </si>
  <si>
    <t>Фартук заднего брызговика платформы 5511-8404282</t>
  </si>
  <si>
    <t>ЗЖ008654</t>
  </si>
  <si>
    <t>Фильтр топливный КАМАЗ ЕВРО Separ малый 9.8.44</t>
  </si>
  <si>
    <t>ЗЖ008655</t>
  </si>
  <si>
    <t>Фильтр-патрон очистки топлива КАМАЗ евро 4 (узкий) 9.3.060/76</t>
  </si>
  <si>
    <t>ЗЖ008656</t>
  </si>
  <si>
    <t>Фитинг тройник Д-12мм пластик</t>
  </si>
  <si>
    <t>ЗЖ008657</t>
  </si>
  <si>
    <t>Фонарь задний МАЗ прав. 7442.3716 (вилка СЦАЗ) 7442.3716-08</t>
  </si>
  <si>
    <t>ЗЖ008658</t>
  </si>
  <si>
    <t>Фонарь задний правый 9802.3716-08 аналог 354.3716010-10 (лампа 24V)</t>
  </si>
  <si>
    <t>ЗЖ008659</t>
  </si>
  <si>
    <t>Хвостовик (кор.) 362-1703420-20</t>
  </si>
  <si>
    <t>ЗЖ008660</t>
  </si>
  <si>
    <t>Хомут платформы №2 5320-8521083</t>
  </si>
  <si>
    <t>ЗЖ008661</t>
  </si>
  <si>
    <t>Хомут рессивера 5320-3513185-10 ( на 3 рессивера) 5320-3513185-10</t>
  </si>
  <si>
    <t>ЗЖ008662</t>
  </si>
  <si>
    <t>Хомут топливного бака 250л, 170л, 125л (90см) КАМАЗ 5320-1101110</t>
  </si>
  <si>
    <t>ЗЖ008663</t>
  </si>
  <si>
    <t>Хомут топливного бака 350 под болт 5320-1101110</t>
  </si>
  <si>
    <t>ЗЖ008664</t>
  </si>
  <si>
    <t>Хомут усиленный 113-121</t>
  </si>
  <si>
    <t>ЗЖ008665</t>
  </si>
  <si>
    <t>Цапфа в сборе правая 43114-2401080</t>
  </si>
  <si>
    <t>ЗЖ008666</t>
  </si>
  <si>
    <t>Чехол рычага КАМАЗ КПП нижний 142.1703234</t>
  </si>
  <si>
    <t>ЗЖ008667</t>
  </si>
  <si>
    <t>Чехол КПП БРТ 53205-5130030Р</t>
  </si>
  <si>
    <t>ЗЖ008668</t>
  </si>
  <si>
    <t>Шайба плоская (пласт.шкворня) 853638/639</t>
  </si>
  <si>
    <t>ЗЖ008670</t>
  </si>
  <si>
    <t>Шланг МБС d20</t>
  </si>
  <si>
    <t>ЗЖ008671</t>
  </si>
  <si>
    <t>Шпилька М16 полуоси с гайкой,конусом,гровером 853303/1/21641/21</t>
  </si>
  <si>
    <t>ЗЖ008672</t>
  </si>
  <si>
    <t>Штанга реактивная обжимная с конусным резинометаллическим шарниром (РОСТАР) 1630-2919010-20</t>
  </si>
  <si>
    <t>ЗЖ008673</t>
  </si>
  <si>
    <t>Щётка стеклоочист. 51см. Каучук</t>
  </si>
  <si>
    <t>ЗЖ008674</t>
  </si>
  <si>
    <t>Щиток брызговика задний 5511-8404280</t>
  </si>
  <si>
    <t>ЗЖ008675</t>
  </si>
  <si>
    <t>Электрорегулятор напряжения F 00M 144 123 (Германия)</t>
  </si>
  <si>
    <t>ЗЖ008676</t>
  </si>
  <si>
    <t>Элемент возд.фильтра КАМАЗ Евро-3 (внутренний) ФП207.1-43</t>
  </si>
  <si>
    <t>ЗЖ008677</t>
  </si>
  <si>
    <t>Энергоаккумулятор тип 20/20 3530-6602870-00</t>
  </si>
  <si>
    <t>ЗЖ008678</t>
  </si>
  <si>
    <t>Энергоаккумулятор тип 20/24 Биформ 960-3519220</t>
  </si>
  <si>
    <t>ЗЖ008679</t>
  </si>
  <si>
    <t>Болт полумуфты ведущей 740.51-1111084</t>
  </si>
  <si>
    <t>ЗЖ008680</t>
  </si>
  <si>
    <t>Колодки тормозные 95566 Haldex (старый номер 89795)</t>
  </si>
  <si>
    <t>ЗЖ008681</t>
  </si>
  <si>
    <t>Комплект прокладок Планар 4Д сб.2158</t>
  </si>
  <si>
    <t>ЗЖ008682</t>
  </si>
  <si>
    <t>Корпус ФГОТ Preline 270,420 без подогрева 6660631140</t>
  </si>
  <si>
    <t>ЗЖ008683</t>
  </si>
  <si>
    <t>Манжета передней ступицы 6520-3103018</t>
  </si>
  <si>
    <t>ЗЖ008686</t>
  </si>
  <si>
    <t>Рукоятка перекл КПП двухтрубная на КамАЗы после 2007 г 412-1703007</t>
  </si>
  <si>
    <t>ЗЖ008687</t>
  </si>
  <si>
    <t>Флянец соединительный водяной коробки 7406.1303016</t>
  </si>
  <si>
    <t>ЗЖ008688</t>
  </si>
  <si>
    <t>Болт колес.евро переднего 53205,6520 М22х85 53205-3103071</t>
  </si>
  <si>
    <t>ЗЖ008689</t>
  </si>
  <si>
    <t>Вал распределительный 740-1006015-04</t>
  </si>
  <si>
    <t>ЗЖ008690</t>
  </si>
  <si>
    <t>Втулка распредвала 740-1006037</t>
  </si>
  <si>
    <t>ЗЖ008691</t>
  </si>
  <si>
    <t>Втулка распредвала 740-1006026-02</t>
  </si>
  <si>
    <t>ЗЖ008692</t>
  </si>
  <si>
    <t>Головка передней тяги 14.1703264</t>
  </si>
  <si>
    <t>ЗЖ008693</t>
  </si>
  <si>
    <t>Кронштейн пром тяги привода КПП в сб.14.1703284</t>
  </si>
  <si>
    <t>ЗЖ008694</t>
  </si>
  <si>
    <t>Мотор печки МЭ 196 Калуга 40 Вт (аналог ДП 65-40-3-24-0 и МЭ250-У-ХЛ) 196.3730000</t>
  </si>
  <si>
    <t>ЗЖ008695</t>
  </si>
  <si>
    <t>Муфта эл.магн (универсальная) 740.30-1317500-10</t>
  </si>
  <si>
    <t>ЗЖ008696</t>
  </si>
  <si>
    <t>Р/к делителя КПП+050 (КАМРТИ) 15.1772000-10</t>
  </si>
  <si>
    <t>ЗЖ008697</t>
  </si>
  <si>
    <t>Рычаг передней тяги 14.1703274</t>
  </si>
  <si>
    <t>ЗЖ008698</t>
  </si>
  <si>
    <t>Толкатель клапана КАМАЗ 740.1007184-03</t>
  </si>
  <si>
    <t>ЗЖ008699</t>
  </si>
  <si>
    <t>Тяга промежуточная 15.1703280</t>
  </si>
  <si>
    <t>ЗЖ008715</t>
  </si>
  <si>
    <t>Ремкомплект прокладок двигателя КАМАЗ Евро-2/3 полный 7403-1002009-08</t>
  </si>
  <si>
    <t>ЗЖ008783</t>
  </si>
  <si>
    <t>Клапан защитный в сборе 100-3515012</t>
  </si>
  <si>
    <t>ЗЖ008795</t>
  </si>
  <si>
    <t>Датчик температуры Са-5.182.042-01</t>
  </si>
  <si>
    <t>ЗЖ009573</t>
  </si>
  <si>
    <t>Маховик CUMMINS (A3912907) C3999603</t>
  </si>
  <si>
    <t>ЗЖ010953</t>
  </si>
  <si>
    <t>Камера тормозная КАМАЗ передняя Тип 30</t>
  </si>
  <si>
    <t>ЗЖ011941</t>
  </si>
  <si>
    <t>Прикуриватель Газ-2410,31029,3102,2217, Ваз, Уаз, Камаз (неподв. часть) (н/з)</t>
  </si>
  <si>
    <t>ЗЖ012578</t>
  </si>
  <si>
    <t>Ремень безопасности 3-точ. инерционный DC-3000 жест.кор</t>
  </si>
  <si>
    <t>ЗЖ013635</t>
  </si>
  <si>
    <t>Удлинитель вентиля колеса Газ-3302-3221 латун</t>
  </si>
  <si>
    <t>ЗЖ013649</t>
  </si>
  <si>
    <t>Генератор КамАЗ Bosch (дв.Cummins) 0 124 555 005</t>
  </si>
  <si>
    <t>ЗЖ013723</t>
  </si>
  <si>
    <t>Гайка М10х1,25 с нейлоновым кольцом</t>
  </si>
  <si>
    <t>ЗЖ013816</t>
  </si>
  <si>
    <t>Тормоз дисковый левый 4308 6401950830</t>
  </si>
  <si>
    <t>ЗЖ013821</t>
  </si>
  <si>
    <t>Балка задней оси в сборе ЧМЗАП 314-2410010</t>
  </si>
  <si>
    <t>ЗЖ013908</t>
  </si>
  <si>
    <t>Датчик заднего хода, МОД ВК-403 (ОКТЭП) (н/з)</t>
  </si>
  <si>
    <t>ЗЖ014334</t>
  </si>
  <si>
    <t>Комбинация приборов КАМАЗ,МАЗ (аналог 281.3801)</t>
  </si>
  <si>
    <t>ЗЖ014448</t>
  </si>
  <si>
    <t>Подножка КАМАЗ правая алюминиевая (ОАО КАМАЗ)</t>
  </si>
  <si>
    <t>ЗЖ014466</t>
  </si>
  <si>
    <t>Привод стартера КАМАЗ,МАЗ 10 зубьев БАТЭ</t>
  </si>
  <si>
    <t>ЗЖ014909</t>
  </si>
  <si>
    <t>Вал привода ТНВД н/о (Автодизель) 236-1029154-В</t>
  </si>
  <si>
    <t>ЗЖ014910</t>
  </si>
  <si>
    <t>Вал привода ТНВД с/о ЯМЗ-236,238 (Автодизель) 236-1029154-Б</t>
  </si>
  <si>
    <t>ЗЖ015211</t>
  </si>
  <si>
    <t>Диск сцепления ведомый сцеп.184 D=50 мм (Автодизель) 184.1601130-10</t>
  </si>
  <si>
    <t>ЗЖ015245</t>
  </si>
  <si>
    <t>Зеркало бок. малое парковочное сферическое 274х182мм Маз, Камаз САКД.458.201.040</t>
  </si>
  <si>
    <t>ЗЖ015246</t>
  </si>
  <si>
    <t>Зеркало бок. малое парковочное сферическое 318х178мм Маз, Камаз САКД.458.201.070</t>
  </si>
  <si>
    <t>ЗЖ015255</t>
  </si>
  <si>
    <t>Зеркало боковое широкоугольное сфер.с обогревом (дополнит.) 24V 235х235 458.201.030 458.201.030</t>
  </si>
  <si>
    <t>ЗЖ015422</t>
  </si>
  <si>
    <t>Корзина сцепления (лепестковая) (до 450л.с) 184.1601090</t>
  </si>
  <si>
    <t>ЗЖ015616</t>
  </si>
  <si>
    <t>Маховик ЯМЗ-238.7511 (132 зуб) под лепестков.корзину (Автодизель) 238-1005115-Н</t>
  </si>
  <si>
    <t>ЗЖ015623</t>
  </si>
  <si>
    <t>Металлорукав МАЗ-ЕВРО-2 d=110мм, L=275мм (нерж) 555402-1203024-001</t>
  </si>
  <si>
    <t>ЗЖ015657</t>
  </si>
  <si>
    <t>Муфта сцепления (лепестковая корзина) ЯМЗ-184 (Автодизель) 184.1601180-31</t>
  </si>
  <si>
    <t>ЗЖ015868</t>
  </si>
  <si>
    <t>ПГУ Wabco МАЗ, КАМАЗ, ПАЗ, ЛИАЗ 970 051 437 0</t>
  </si>
  <si>
    <t>ЗЖ015876</t>
  </si>
  <si>
    <t>Переключатель света/ стеклооч (Автоарматура) 6602.3709000</t>
  </si>
  <si>
    <t>ЗЖ015951</t>
  </si>
  <si>
    <t>Привод спидометра датчик импульсов (L=25мм) (ВЗЭП) ПД 8093-5</t>
  </si>
  <si>
    <t>ЗЖ016169</t>
  </si>
  <si>
    <t>Рассеиватель заднего фонаря МАЗ, КАМАЗ (Автотехсвет) (ан.7402.3716.800-01) 7442-204-211</t>
  </si>
  <si>
    <t>ЗЖ016415</t>
  </si>
  <si>
    <t>Сальник коленвала задний 1.2-140х170х13 фт.-кауч.(Viton) 236-1005160-A2</t>
  </si>
  <si>
    <t>ЗЖ016420</t>
  </si>
  <si>
    <t>Сальник КПП вала первичного 2.2-25х42х10 фт.-кауч.Viton KTT 240-1307090</t>
  </si>
  <si>
    <t>ЗЖ016467</t>
  </si>
  <si>
    <t>Синхронизатор 2-3 передачи КПП ЯМЗ-236,238 (Автодизель) 236-1701150-Б2</t>
  </si>
  <si>
    <t>ЗЖ016469</t>
  </si>
  <si>
    <t>Синхронизатор 4-5 передач КПП ЯМЗ-236,238 (Автодизель) 236-1701151-А</t>
  </si>
  <si>
    <t>ЗЖ016752</t>
  </si>
  <si>
    <t>Фонарь задний прав.без добав.указат.байонетный разъем (боковой) Руденск 7452.3716-08</t>
  </si>
  <si>
    <t>ЗЖ016963</t>
  </si>
  <si>
    <t>Шланг тормозной компрессора нагнет.с трубкой (замена на 53365-3506197) 504В-3506197</t>
  </si>
  <si>
    <t>ЗЖ017137</t>
  </si>
  <si>
    <t>Цилиндр выключения подачи топлива в сборе ТНВД КАМАЗ 532150-357010554</t>
  </si>
  <si>
    <t>ЗЖ017154</t>
  </si>
  <si>
    <t>Форсунка топливная Common Rail Bosch 0445120123</t>
  </si>
  <si>
    <t>ЗЖ017155</t>
  </si>
  <si>
    <t>Накладка тормозной колодки 314-3502105</t>
  </si>
  <si>
    <t>ЗЖ017156</t>
  </si>
  <si>
    <t>Интеркулер 40085-1170300-01</t>
  </si>
  <si>
    <t>ЗЖ017166</t>
  </si>
  <si>
    <t>Выключатель КАМАЗ Е-3 (ВБИ-М12-60УР-1111-3,7)</t>
  </si>
  <si>
    <t>ЗЖ017167</t>
  </si>
  <si>
    <t>Хомут патрубка ТКР d=83 мм  КАМАЗ Cummins</t>
  </si>
  <si>
    <t>ЗЖ017190</t>
  </si>
  <si>
    <t>Теплообменник 53205-1170300</t>
  </si>
  <si>
    <t>ЗЖ017191</t>
  </si>
  <si>
    <t>Блок управления ТНВД BOSCH (контроллер) MS 6,1 (0281020090)</t>
  </si>
  <si>
    <t>ЗЖ017192</t>
  </si>
  <si>
    <t>Механизм рулевой КТС-5038022/23</t>
  </si>
  <si>
    <t>ЗЖ017253</t>
  </si>
  <si>
    <t>Бачок топливный для 14ТС 13 л.</t>
  </si>
  <si>
    <t>ЗЖ017315</t>
  </si>
  <si>
    <t>Блок управления ДВС ISBe CUMMINS</t>
  </si>
  <si>
    <t>ЗЖ017322</t>
  </si>
  <si>
    <t>Блок управления ПЖД-14ТС-10 с программой 18-5 сб. 287</t>
  </si>
  <si>
    <t>ЗЖ017325</t>
  </si>
  <si>
    <t>Блок управления Планар 4Д-24</t>
  </si>
  <si>
    <t>ЗЖ017342</t>
  </si>
  <si>
    <t>Блок цилиндров с коленвалом и ЦПГ CUMMINS 6ISBe (EURO3)</t>
  </si>
  <si>
    <t>ЗЖ017606</t>
  </si>
  <si>
    <t>Болт М20х1.5х60</t>
  </si>
  <si>
    <t>ЗЖ017642</t>
  </si>
  <si>
    <t>Болт М8 L=55</t>
  </si>
  <si>
    <t>ЗЖ017656</t>
  </si>
  <si>
    <t>Болт М8х20 поддона</t>
  </si>
  <si>
    <t>ЗЖ017763</t>
  </si>
  <si>
    <t>Брызговик задний КАМАЗ</t>
  </si>
  <si>
    <t>ЗЖ017936</t>
  </si>
  <si>
    <t>Амортизатор 275/460 КАМАЗ основной</t>
  </si>
  <si>
    <t>ЗЖ017943</t>
  </si>
  <si>
    <t>Амортизатор А1-275/450 задний 4308</t>
  </si>
  <si>
    <t>ЗЖ017970</t>
  </si>
  <si>
    <t>Амортизатор НЕФАЗ А2-230/450</t>
  </si>
  <si>
    <t>ЗЖ017983</t>
  </si>
  <si>
    <t>Амортизатор под сиденье (11-6809010)</t>
  </si>
  <si>
    <t>ЗЖ018048</t>
  </si>
  <si>
    <t>Вал вторичный КПП КАМАЗ</t>
  </si>
  <si>
    <t>ЗЖ018291</t>
  </si>
  <si>
    <t>Вал промежуточный КПП-142</t>
  </si>
  <si>
    <t>ЗЖ018602</t>
  </si>
  <si>
    <t>Влагомаслоотделитель (аналог 100-3511110-10)</t>
  </si>
  <si>
    <t>ЗЖ018760</t>
  </si>
  <si>
    <t>Втулка пальца</t>
  </si>
  <si>
    <t>ЗЖ018927</t>
  </si>
  <si>
    <t>Выжимной подшипник CUMMINS</t>
  </si>
  <si>
    <t>ЗЖ019139</t>
  </si>
  <si>
    <t>Диск нажимной (корзина) CUMMINS</t>
  </si>
  <si>
    <t>ЗЖ019140</t>
  </si>
  <si>
    <t>Диск нажимной (корзина)</t>
  </si>
  <si>
    <t>ЗЖ019194</t>
  </si>
  <si>
    <t>Диск ведомый Sachs КАМАЗ-4308 (1878004094)</t>
  </si>
  <si>
    <t>ЗЖ019354</t>
  </si>
  <si>
    <t>Датчик температуры и перегрева 14ТС</t>
  </si>
  <si>
    <t>ЗЖ019401</t>
  </si>
  <si>
    <t>Датчик давления масла аварийный (С3969395) ISBe</t>
  </si>
  <si>
    <t>ЗЖ019402</t>
  </si>
  <si>
    <t>Датчик давления масла аварийный CUMMINS</t>
  </si>
  <si>
    <t>ЗЖ019430</t>
  </si>
  <si>
    <t>Датчик CUMMINS</t>
  </si>
  <si>
    <t>ЗЖ019441</t>
  </si>
  <si>
    <t>Датчик аварийной температуры ТМ 111</t>
  </si>
  <si>
    <t>ЗЖ019704</t>
  </si>
  <si>
    <t>Гильза "ЕВРО" 740.30 (Н.-Челны)</t>
  </si>
  <si>
    <t>ЗЖ019801</t>
  </si>
  <si>
    <t>Генератор 4542.3771 КАМАЗ Евро-3</t>
  </si>
  <si>
    <t>ЗЖ019938</t>
  </si>
  <si>
    <t>Гайка М16х1.5 (полуосевая)</t>
  </si>
  <si>
    <t>ЗЖ019947</t>
  </si>
  <si>
    <t>Гайка М20х1,5 фланца КОМ КАМАЗ-4310</t>
  </si>
  <si>
    <t>ЗЖ019976</t>
  </si>
  <si>
    <t>Гайка М12х1.25</t>
  </si>
  <si>
    <t>ЗЖ020061</t>
  </si>
  <si>
    <t>Колодка тормозные КАМАЗ-4308</t>
  </si>
  <si>
    <t>ЗЖ020470</t>
  </si>
  <si>
    <t>Клапан ограничения подъема кузова</t>
  </si>
  <si>
    <t>ЗЖ020761</t>
  </si>
  <si>
    <t>Катушка электромагнитная Евро-3</t>
  </si>
  <si>
    <t>ЗЖ020886</t>
  </si>
  <si>
    <t>Камера тормозная  тип 30</t>
  </si>
  <si>
    <t>ЗЖ020912</t>
  </si>
  <si>
    <t>Индикатор пламени ПЖД 14.8106  151.8106</t>
  </si>
  <si>
    <t>ЗЖ020914</t>
  </si>
  <si>
    <t>Индикатор пламени 14ТС</t>
  </si>
  <si>
    <t>ЗЖ021042</t>
  </si>
  <si>
    <t>Заглушка распределительного вала</t>
  </si>
  <si>
    <t>ЗЖ021057</t>
  </si>
  <si>
    <t>Заглушка коленвала КАМАЗ</t>
  </si>
  <si>
    <t>ЗЖ021444</t>
  </si>
  <si>
    <t>Кран тормозной подпедальный КАМАЗ</t>
  </si>
  <si>
    <t>ЗЖ021497</t>
  </si>
  <si>
    <t>Кран аварийного растормаживания</t>
  </si>
  <si>
    <t>ЗЖ021574</t>
  </si>
  <si>
    <t>Корпус масляного фильтра "ЕВРО"</t>
  </si>
  <si>
    <t>ЗЖ021604</t>
  </si>
  <si>
    <t>Коромысло "ЕВРО"</t>
  </si>
  <si>
    <t>ЗЖ022446</t>
  </si>
  <si>
    <t>Крышка шкворня 53205</t>
  </si>
  <si>
    <t>ЗЖ022474</t>
  </si>
  <si>
    <t>Кулак поворотный "ЕВРО" левый (Комплект)</t>
  </si>
  <si>
    <t>ЗЖ022475</t>
  </si>
  <si>
    <t>Кулак поворотный "ЕВРО" правый (Комплект)</t>
  </si>
  <si>
    <t>ЗЖ022607</t>
  </si>
  <si>
    <t>Лист N 1 задней рессоры КАМАЗ (18мм)</t>
  </si>
  <si>
    <t>ЗЖ022668</t>
  </si>
  <si>
    <t>Лист N 2 передней рессоры КАМАЗ</t>
  </si>
  <si>
    <t>ЗЖ022691</t>
  </si>
  <si>
    <t>Лист N 3 задней рессоры ПП 18мм.</t>
  </si>
  <si>
    <t>ЗЖ022696</t>
  </si>
  <si>
    <t>Лист N 3 передней рессоры КАМАЗ</t>
  </si>
  <si>
    <t>ЗЖ022705</t>
  </si>
  <si>
    <t>Лист N 4 задней рессоры КАМАЗ</t>
  </si>
  <si>
    <t>ЗЖ022711</t>
  </si>
  <si>
    <t>Лист N 4 передней рессоры КАМАЗ</t>
  </si>
  <si>
    <t>ЗЖ022715</t>
  </si>
  <si>
    <t>Лист N 5 задней рессоры КАМАЗ</t>
  </si>
  <si>
    <t>ЗЖ022717</t>
  </si>
  <si>
    <t>Лист N 5 передней рессоры КАМАЗ</t>
  </si>
  <si>
    <t>ЗЖ022763</t>
  </si>
  <si>
    <t>Манжета 1.2-100х125 г/муфты КАМАЗ большая фтор</t>
  </si>
  <si>
    <t>ЗЖ022804</t>
  </si>
  <si>
    <t>Манжета 105х130 колен.вала С8002713 анал.740-1005160</t>
  </si>
  <si>
    <t>ЗЖ022905</t>
  </si>
  <si>
    <t>Манжета 85х135х14/12задней ступицы "ЕВРО" наружная</t>
  </si>
  <si>
    <t>ЗЖ022968</t>
  </si>
  <si>
    <t>Манжета поворотного кулака 53205-3001050</t>
  </si>
  <si>
    <t>ЗЖ022995</t>
  </si>
  <si>
    <t>Манжета ступицы 65115 CASSETTE-S2 140х170 (415219)</t>
  </si>
  <si>
    <t>ЗЖ023005</t>
  </si>
  <si>
    <t>Манжета углового редуктора наружная</t>
  </si>
  <si>
    <t>ЗЖ023101</t>
  </si>
  <si>
    <t>Металло-керамический герметик HG9041 325 мл.</t>
  </si>
  <si>
    <t>ЗЖ023202</t>
  </si>
  <si>
    <t>Мост задний Евро 47 зуб.</t>
  </si>
  <si>
    <t>ЗЖ023205</t>
  </si>
  <si>
    <t>Мост средний Евро 47 зуб.</t>
  </si>
  <si>
    <t>ЗЖ023380</t>
  </si>
  <si>
    <t>Нагнетатель воздуха ПЖД 14ТС (4-х провод.) сб. 187-01</t>
  </si>
  <si>
    <t>ЗЖ023384</t>
  </si>
  <si>
    <t>Нагнетатель воздуха Планар 4Д-24</t>
  </si>
  <si>
    <t>ЗЖ023386</t>
  </si>
  <si>
    <t>Нагнетатель воздуха Планар 4Д-24 сб. 2044-01</t>
  </si>
  <si>
    <t>ЗЖ023541</t>
  </si>
  <si>
    <t>Наконечник ZF тяги мех-ма переключения</t>
  </si>
  <si>
    <t>ЗЖ023630</t>
  </si>
  <si>
    <t>Насос водяной CUMMINS В5.9</t>
  </si>
  <si>
    <t>ЗЖ023708</t>
  </si>
  <si>
    <t>Насос омывателя КамАЗ (нов.обр.)4ЭНЦ 1,6-24 ЕИГА</t>
  </si>
  <si>
    <t>ЗЖ023709</t>
  </si>
  <si>
    <t>Насос омывателя МЭ-268 24в</t>
  </si>
  <si>
    <t>ЗЖ023796</t>
  </si>
  <si>
    <t>Обод маховика 149 зуб. 6ISBe (4895161)</t>
  </si>
  <si>
    <t>ЗЖ023864</t>
  </si>
  <si>
    <t>Подшипник опорный КАМАЗ-4308</t>
  </si>
  <si>
    <t>ЗЖ023930</t>
  </si>
  <si>
    <t>Амортизатор передней подвески Камаз-4308 (275/450)</t>
  </si>
  <si>
    <t>ЗЖ023931</t>
  </si>
  <si>
    <t>Амортизатор передней подвески Камаз-4310 (300/485)</t>
  </si>
  <si>
    <t>ЗЖ023932</t>
  </si>
  <si>
    <t>Амортизатор передней подвески Камаз-43118, 65115 (300/475)</t>
  </si>
  <si>
    <t>ЗЖ023936</t>
  </si>
  <si>
    <t>Амортизатор передней подвески Камаз-6520 (325/500)</t>
  </si>
  <si>
    <t>ЗЖ023962</t>
  </si>
  <si>
    <t>Бак топливный 350л (в сборе п/о пробка, под ОБЪЕДИНЕННЫЙ задник и датчик) (н/з)</t>
  </si>
  <si>
    <t>ЗЖ023963</t>
  </si>
  <si>
    <t>Бак топливный 350л (в сборе п/о пробка, под РАЗНЕСЕННЫЙ задник и датчик) (н/з)</t>
  </si>
  <si>
    <t>ЗЖ023991</t>
  </si>
  <si>
    <t>Баллон воздушный (рессивер) Камаз-53205 (н/з)</t>
  </si>
  <si>
    <t>ЗЖ023994</t>
  </si>
  <si>
    <t>Баллон воздушный (рессивер) Камаз-6520</t>
  </si>
  <si>
    <t>ЗЖ024012</t>
  </si>
  <si>
    <t>Бачок расширительный Камаз-6520 (металлический)</t>
  </si>
  <si>
    <t>ЗЖ024035</t>
  </si>
  <si>
    <t>Блок цилиндров Евро (ТНВД БОШ) в сборе</t>
  </si>
  <si>
    <t>ЗЖ024083</t>
  </si>
  <si>
    <t>Болт М10х1,25х 25 ступицы, шаров. опоры 2108</t>
  </si>
  <si>
    <t>ЗЖ024100</t>
  </si>
  <si>
    <t>Болт М10х1,25х 82 крепления масляного насоса</t>
  </si>
  <si>
    <t>ЗЖ024103</t>
  </si>
  <si>
    <t>Болт М10х1,25х100 коллектора выпускного ЕВРО (черный)</t>
  </si>
  <si>
    <t>ЗЖ024106</t>
  </si>
  <si>
    <t>Болт М10х1,25х140 крепления гидромуфты</t>
  </si>
  <si>
    <t>ЗЖ024127</t>
  </si>
  <si>
    <t>Болт М12х1,25х 90 картера маховика</t>
  </si>
  <si>
    <t>ЗЖ024132</t>
  </si>
  <si>
    <t>Болт М12х1,25х150 крепления ФГОМ</t>
  </si>
  <si>
    <t>ЗЖ024153</t>
  </si>
  <si>
    <t>Болт М14х1,5х 80 установки передней подвески</t>
  </si>
  <si>
    <t>ЗЖ024168</t>
  </si>
  <si>
    <t>Болт М16х1,5х 80 ушка рессоры</t>
  </si>
  <si>
    <t>ЗЖ024225</t>
  </si>
  <si>
    <t>Брызговик заднего крыла (фартук заднего брызговика) 580*500</t>
  </si>
  <si>
    <t>ЗЖ024237</t>
  </si>
  <si>
    <t>Буфер (бампер) задний Камаз-53215</t>
  </si>
  <si>
    <t>ЗЖ024238</t>
  </si>
  <si>
    <t>Буфер (бампер) задний Камаз-65115</t>
  </si>
  <si>
    <t>ЗЖ024240</t>
  </si>
  <si>
    <t>Буфер (бампер) передний кабины Камаз-53205</t>
  </si>
  <si>
    <t>ЗЖ024242</t>
  </si>
  <si>
    <t>Буфер (бампер) передний кабины Камаз-65115</t>
  </si>
  <si>
    <t>ЗЖ024338</t>
  </si>
  <si>
    <t>Вал коленчатый (дв.Камминз 6ISBe, ISDe) (Камминз .)</t>
  </si>
  <si>
    <t>ЗЖ024342</t>
  </si>
  <si>
    <t>Вал коленчатый ЕВРО-1 (дв.740.11-240, 740.13-260)</t>
  </si>
  <si>
    <t>ЗЖ024344</t>
  </si>
  <si>
    <t>Вал коленчатый ЕВРО-2 (дв.740.30-260, 740.31-240)</t>
  </si>
  <si>
    <t>ЗЖ024397</t>
  </si>
  <si>
    <t>Вал привода ТНВД Евро-БОШ 7482 в сборе</t>
  </si>
  <si>
    <t>ЗЖ024398</t>
  </si>
  <si>
    <t>Вал привода ТНВД Евро-БОШ 7482 голый</t>
  </si>
  <si>
    <t>ЗЖ024522</t>
  </si>
  <si>
    <t>Вкладыши коленвала коренные Р01 (d=94.75)</t>
  </si>
  <si>
    <t>ЗЖ024776</t>
  </si>
  <si>
    <t>Гайка М 20х1,5-6Н колесная Камаз-4308</t>
  </si>
  <si>
    <t>ЗЖ024919</t>
  </si>
  <si>
    <t>Гильза с поршнем Евро-1,2 (740.30-07) (поршень обрезан)</t>
  </si>
  <si>
    <t>ЗЖ024927</t>
  </si>
  <si>
    <t>Подшипник 180306</t>
  </si>
  <si>
    <t>ЗЖ025046</t>
  </si>
  <si>
    <t>Датчик давления масла Камаз-4308 (дв.Камминз ISBe, ISDe) (Камминз .,</t>
  </si>
  <si>
    <t>ЗЖ025047</t>
  </si>
  <si>
    <t>Датчик давления топлива (актуатор) (дв.ISBe, ISF3.8, EQB) (Камминз .)</t>
  </si>
  <si>
    <t>ЗЖ025050</t>
  </si>
  <si>
    <t>Датчик давления топливной рампы (дв.Камминз ISBe, ISDe, ISF, ISLe) (Камминз .)</t>
  </si>
  <si>
    <t>ЗЖ025051</t>
  </si>
  <si>
    <t>Датчик заднего хода (КПП ZF) (ZF,</t>
  </si>
  <si>
    <t>ЗЖ025054</t>
  </si>
  <si>
    <t>Датчик положения вала коленчатого (дв.Камминз 6ISBe, ISF2.8, ISF3.8) (Камминз .)</t>
  </si>
  <si>
    <t>ЗЖ025083</t>
  </si>
  <si>
    <t>Датчик указателя температуры воды Евро-3 (дв.Камминз 6ISBe, 6ISDe)</t>
  </si>
  <si>
    <t>ЗЖ025279</t>
  </si>
  <si>
    <t>Подушка передней опоры двигателя</t>
  </si>
  <si>
    <t>ЗЖ025286</t>
  </si>
  <si>
    <t>Подушка передняя двигателя с/о БРТ</t>
  </si>
  <si>
    <t>ЗЖ025389</t>
  </si>
  <si>
    <t>Клапан защитный 3-х .ный</t>
  </si>
  <si>
    <t>ЗЖ025423</t>
  </si>
  <si>
    <t>Клапан управления тормозами прицепа с 2 х проводным приводом и клапаном обрыва КУТП-2</t>
  </si>
  <si>
    <t>ЗЖ025534</t>
  </si>
  <si>
    <t>Колодки тормозные Камаз-4308 (4шт.)</t>
  </si>
  <si>
    <t>ЗЖ025670</t>
  </si>
  <si>
    <t>Подушка сиденья</t>
  </si>
  <si>
    <t>ЗЖ025729</t>
  </si>
  <si>
    <t>Кольцо уплотнительное трубки слива ТКР (18х22х2,5) (силикон)</t>
  </si>
  <si>
    <t>ЗЖ025761</t>
  </si>
  <si>
    <t>Комбинация приборов ЕВРО-2 (квадрат) (. )</t>
  </si>
  <si>
    <t>ЗЖ025851</t>
  </si>
  <si>
    <t>Корпус фильтра масляного Евро</t>
  </si>
  <si>
    <t>ЗЖ025868</t>
  </si>
  <si>
    <t>Кран отопителя (керамика) . (н/з) (заказывать 5320-8105160)</t>
  </si>
  <si>
    <t>ЗЖ025915</t>
  </si>
  <si>
    <t>Крестовина кардана (малая) Камаз-5320 (под крышку)</t>
  </si>
  <si>
    <t>ЗЖ025935</t>
  </si>
  <si>
    <t>Кронштейн балансира задней подвески голый Камаз-53205</t>
  </si>
  <si>
    <t>ЗЖ025942</t>
  </si>
  <si>
    <t>Кронштейн брызговика задний левый Камаз-5320, 53212, 5410, 54112, 55102, 5511</t>
  </si>
  <si>
    <t>ЗЖ025945</t>
  </si>
  <si>
    <t>Кронштейн брызговика задний правый Камаз-5320, 53212, 5410, 54112, 55102, 5511</t>
  </si>
  <si>
    <t>ЗЖ026325</t>
  </si>
  <si>
    <t>Лампа противотуманная галогеновая H1 24-70 P14.5s (.)</t>
  </si>
  <si>
    <t>ЗЖ026339</t>
  </si>
  <si>
    <t>Лампа фарная галогеновая H4 24-75/70 P43t (.)</t>
  </si>
  <si>
    <t>ЗЖ026388</t>
  </si>
  <si>
    <t>Личинка замка двери</t>
  </si>
  <si>
    <t>ЗЖ026449</t>
  </si>
  <si>
    <t>Механизм переключения делителя передач (н/з) (заказывать 15.1771010 .)</t>
  </si>
  <si>
    <t>ЗЖ026451</t>
  </si>
  <si>
    <t>Механизм переключения делителя передач,</t>
  </si>
  <si>
    <t>ЗЖ026595</t>
  </si>
  <si>
    <t>Наконечник переключения передач КПП ZF (ZF ) (не поставляется с завода)</t>
  </si>
  <si>
    <t>ЗЖ026712</t>
  </si>
  <si>
    <t>Обод маховика Евро-2</t>
  </si>
  <si>
    <t>ЗЖ026772</t>
  </si>
  <si>
    <t>Опора шаровая поворотного кулака Камаз-4310</t>
  </si>
  <si>
    <t>ЗЖ026848</t>
  </si>
  <si>
    <t>Панель двери внутренняя правая, левая (с кронштейном, ручкой) (.)</t>
  </si>
  <si>
    <t>ЗЖ027158</t>
  </si>
  <si>
    <t>Полумуфта ведущая привода ТНВД вн.ф 30мм (н/з) (заказывать 740.37-1111054)</t>
  </si>
  <si>
    <t>ЗЖ027159</t>
  </si>
  <si>
    <t>Полумуфта ведущая привода ТНВД вн.ф 30мм (ан.7406.1111054, 740.51-1111054-01)</t>
  </si>
  <si>
    <t>ЗЖ027264</t>
  </si>
  <si>
    <t>Привод замка двери левый</t>
  </si>
  <si>
    <t>ЗЖ027284</t>
  </si>
  <si>
    <t>Пробка ступицы задней ЕВРО (Р-., . )</t>
  </si>
  <si>
    <t>ЗЖ027301</t>
  </si>
  <si>
    <t>Прокладка впускного коллектора (домик) (. )</t>
  </si>
  <si>
    <t>ЗЖ027317</t>
  </si>
  <si>
    <t>Прокладка головки блока Евро (с металлической вставкой) (зеленая+синяя) (. )</t>
  </si>
  <si>
    <t>ЗЖ027350</t>
  </si>
  <si>
    <t>Подогреватель Подогреватель 14ТС</t>
  </si>
  <si>
    <t>ЗЖ027450</t>
  </si>
  <si>
    <t>Прокладка турбокомпрессора Евро</t>
  </si>
  <si>
    <t>ЗЖ027451</t>
  </si>
  <si>
    <t>Прокладка турбокомпрессора Евро (. )</t>
  </si>
  <si>
    <t>ЗЖ027615</t>
  </si>
  <si>
    <t>Пневмогидроусилитель Кнорр Бремзе (аналог 9700514230)</t>
  </si>
  <si>
    <t>ЗЖ027634</t>
  </si>
  <si>
    <t>Пыльник рулевого пальца Камаз-6520</t>
  </si>
  <si>
    <t>ЗЖ027636</t>
  </si>
  <si>
    <t>Пыльник рулевого пальца Камаз-6520 (н/з)</t>
  </si>
  <si>
    <t>ЗЖ027761</t>
  </si>
  <si>
    <t>Реле поворота ЕВРО (с защитой от КЗ) (. ) (ан. РС 57.3777-01)</t>
  </si>
  <si>
    <t>ЗЖ027800</t>
  </si>
  <si>
    <t>Ремень безопасности правый (. )</t>
  </si>
  <si>
    <t>ЗЖ027875</t>
  </si>
  <si>
    <t>Ремкомплект компрессора 1ц установочный (синий, ФСИ) (.)</t>
  </si>
  <si>
    <t>ЗЖ027884</t>
  </si>
  <si>
    <t>Ремкомплект кулисы КПП (сухари, чашки, пружина)</t>
  </si>
  <si>
    <t>ЗЖ027918</t>
  </si>
  <si>
    <t>Ремкомплект регулятора давления . (н/з)</t>
  </si>
  <si>
    <t>ЗЖ027936</t>
  </si>
  <si>
    <t>Ремкомплект системы охлаждения Евро-2 (7 наим.)</t>
  </si>
  <si>
    <t>ЗЖ027998</t>
  </si>
  <si>
    <t>Рессора передняя Камаз-5320 (15 листов, L=1675мм) (. ) (н/з) (з-ть 25.1.3281, 25.1.4140)</t>
  </si>
  <si>
    <t>ЗЖ028020</t>
  </si>
  <si>
    <t>Ролик направляющий ремня ЕВРО (с бу.ком) (аллюминий) (аналог 9527-1307220)</t>
  </si>
  <si>
    <t>ЗЖ028156</t>
  </si>
  <si>
    <t>Сальник ГУР сошки Камаз-4310 (57.2*76*8)</t>
  </si>
  <si>
    <t>ЗЖ028157</t>
  </si>
  <si>
    <t>Сальник ГУР угл. ред. (22*34,5) (РТ) (н/з) (заказывать 864113 .)</t>
  </si>
  <si>
    <t>ЗЖ028161</t>
  </si>
  <si>
    <t>Сальник коленвала задний (105*130*12) (с войлоком) (.)</t>
  </si>
  <si>
    <t>ЗЖ028264</t>
  </si>
  <si>
    <t>Сальник ТНВД привода (20*42*10)</t>
  </si>
  <si>
    <t>ЗЖ028329</t>
  </si>
  <si>
    <t>Синхронизатор делителя 152 (взамен 15.1770160)</t>
  </si>
  <si>
    <t>ЗЖ028330</t>
  </si>
  <si>
    <t>Синхронизатор делителя 154</t>
  </si>
  <si>
    <t>ЗЖ028387</t>
  </si>
  <si>
    <t>Пластина привода передняя</t>
  </si>
  <si>
    <t>ЗЖ028608</t>
  </si>
  <si>
    <t>Тройник 14х10х14 (делителя)</t>
  </si>
  <si>
    <t>ЗЖ028687</t>
  </si>
  <si>
    <t>Труба глушителя приемная левая Евро 54115 -14-30</t>
  </si>
  <si>
    <t>ЗЖ028688</t>
  </si>
  <si>
    <t>Труба глушителя приемная левая Евро 54115 -14-40</t>
  </si>
  <si>
    <t>ЗЖ028690</t>
  </si>
  <si>
    <t>Труба глушителя приемная левая Евро 65115 14-10</t>
  </si>
  <si>
    <t>ЗЖ028700</t>
  </si>
  <si>
    <t>Труба глушителя приемная правая 65115 -13-10</t>
  </si>
  <si>
    <t>ЗЖ029050</t>
  </si>
  <si>
    <t>Угольник М16х18 (на 4-х защитный клапан) (АЗК СП)</t>
  </si>
  <si>
    <t>ЗЖ029079</t>
  </si>
  <si>
    <t>Указатель поворота боковой (Автосвет, АЗК ПИ) (н/з) (заказывать 5312.3726)</t>
  </si>
  <si>
    <t>ЗЖ029102</t>
  </si>
  <si>
    <t>Уплотнитель воздушного фильтра Камаз-5460 (АББА, АЗК ПИ)</t>
  </si>
  <si>
    <t>ЗЖ029112</t>
  </si>
  <si>
    <t>Уплотнитель опоры КПП Евро (БРТ, АЗК ПИ) (н/з) (з-ть 53205-5130016-20)</t>
  </si>
  <si>
    <t>ЗЖ029126</t>
  </si>
  <si>
    <t>Упор усилителя пневматического (ПГУ) (АЗК СП)</t>
  </si>
  <si>
    <t>ЗЖ029191</t>
  </si>
  <si>
    <t>Фильтр масляный ФГОМ в сборе Евро (Ливны, АЗК ПИ)</t>
  </si>
  <si>
    <t>ЗЖ029588</t>
  </si>
  <si>
    <t>Хомут приемной трубы (глушителя) (дв.Камминз 6ISBe, 6ISDe) (Камминз Китай)</t>
  </si>
  <si>
    <t>ЗЖ029647</t>
  </si>
  <si>
    <t>Чехол КПП в сборе (Автотехник, АЗК ПИ)</t>
  </si>
  <si>
    <t>ЗЖ029685</t>
  </si>
  <si>
    <t>Шайба плоская 12х28 (БелЗАН, АЗК ПИ)</t>
  </si>
  <si>
    <t>ЗЖ030061</t>
  </si>
  <si>
    <t>Шланг подкачки колеса Евро (удлинитель вентиля, L=300) (МАКСАТ, АЗК ПИ)</t>
  </si>
  <si>
    <t>ЗЖ030062</t>
  </si>
  <si>
    <t>Шланг подкачки колеса Евро (удлинитель вентиля, L=315) (АДС, АЗК ПИ)</t>
  </si>
  <si>
    <t>ЗЖ030074</t>
  </si>
  <si>
    <t>Шланг тормозной задний Камаз-4310 (L=800мм, гайка-гайка) (Полюс-Альфа, АЗК ПИ)</t>
  </si>
  <si>
    <t>ЗЖ030209</t>
  </si>
  <si>
    <t>Щеткодержатель генератора Г-273 (КЗАТЭ, АЗК ПИ)</t>
  </si>
  <si>
    <t>ЗЖ030239</t>
  </si>
  <si>
    <t>Щиток подножки правый Камаз-5320 (АЗК СП)</t>
  </si>
  <si>
    <t>ЗЖ030501</t>
  </si>
  <si>
    <t>Педаль акселератора КАМАЗ-Евро</t>
  </si>
  <si>
    <t>ЗЖ030637</t>
  </si>
  <si>
    <t>Патрубок расширительного бачка ЕВРО ХОРС</t>
  </si>
  <si>
    <t>ЗЖ030638</t>
  </si>
  <si>
    <t>Патрубок расширительного бачка КАМАЗ-4308 ХОРС</t>
  </si>
  <si>
    <t>ЗЖ030674</t>
  </si>
  <si>
    <t>Паронит ПОН-Б 0,8х1500*1700мм.</t>
  </si>
  <si>
    <t>ЗЖ031094</t>
  </si>
  <si>
    <t>Ось стабилизатора поперечной устойчивости</t>
  </si>
  <si>
    <t>ЗЖ031126</t>
  </si>
  <si>
    <t>Ответная часть к 50.3731-08 (2-конт.)</t>
  </si>
  <si>
    <t>ЗЖ031188</t>
  </si>
  <si>
    <t>Привод спидометра ПД 8093-2 импульсный КАМАЗ  МАЗ</t>
  </si>
  <si>
    <t>ЗЖ031320</t>
  </si>
  <si>
    <t>Подшипник180205 (6205-2RS)</t>
  </si>
  <si>
    <t>ЗЖ031666</t>
  </si>
  <si>
    <t>Привод агрегатов</t>
  </si>
  <si>
    <t>ЗЖ031667</t>
  </si>
  <si>
    <t>Привод агрегатов 7406</t>
  </si>
  <si>
    <t>ЗЖ031680</t>
  </si>
  <si>
    <t>Привод замка двери правый</t>
  </si>
  <si>
    <t>ЗЖ031734</t>
  </si>
  <si>
    <t>Пробка расширительная (заглушка)</t>
  </si>
  <si>
    <t>ЗЖ031927</t>
  </si>
  <si>
    <t>Прокладка клапанной крышки Евро-3 красная</t>
  </si>
  <si>
    <t>ЗЖ032068</t>
  </si>
  <si>
    <t>Прокладка под хомут топливного бака (узкая общая)</t>
  </si>
  <si>
    <t>ЗЖ032333</t>
  </si>
  <si>
    <t>Пульт управления ПЖД 15.8106-15</t>
  </si>
  <si>
    <t>ЗЖ032335</t>
  </si>
  <si>
    <t>Пульт управления Планар-4Д</t>
  </si>
  <si>
    <t>ЗЖ032336</t>
  </si>
  <si>
    <t>Пульт управления Планар-4ДМ2 (разъем н/о)</t>
  </si>
  <si>
    <t>ЗЖ032337</t>
  </si>
  <si>
    <t>Пульт управления Прамотроник 4Д-24</t>
  </si>
  <si>
    <t>ЗЖ032338</t>
  </si>
  <si>
    <t>Пульт управления ПУ-4 сб. 95</t>
  </si>
  <si>
    <t>ЗЖ032648</t>
  </si>
  <si>
    <t>Регулятор напряжения 4542.3771-60</t>
  </si>
  <si>
    <t>ЗЖ032702</t>
  </si>
  <si>
    <t>Реле интегральное с сб. Евро 88.3702</t>
  </si>
  <si>
    <t>ЗЖ032766</t>
  </si>
  <si>
    <t>Реле-регулятор 7312-3702</t>
  </si>
  <si>
    <t>ЗЖ033199</t>
  </si>
  <si>
    <t>Рессора передняя 3-х листовая (задняя 4308)</t>
  </si>
  <si>
    <t>ЗЖ033202</t>
  </si>
  <si>
    <t>Рессора передняя 4308 (витое ушко)</t>
  </si>
  <si>
    <t>ЗЖ033214</t>
  </si>
  <si>
    <t>Рессора передняя КАМАЗ-65115 11 листов (с витым ушком)</t>
  </si>
  <si>
    <t>ЗЖ033277</t>
  </si>
  <si>
    <t>Ротор генератора 4001.3771</t>
  </si>
  <si>
    <t>ЗЖ033652</t>
  </si>
  <si>
    <t>Сетка топливная 14ТС</t>
  </si>
  <si>
    <t>ЗЖ033663</t>
  </si>
  <si>
    <t>Сиденье водителя с подголовником (пневмо)</t>
  </si>
  <si>
    <t>ЗЖ033674</t>
  </si>
  <si>
    <t>Свеча Планар 4Д</t>
  </si>
  <si>
    <t>ЗЖ033774</t>
  </si>
  <si>
    <t>Спидометр КАМАЗ  1211.3802</t>
  </si>
  <si>
    <t>ЗЖ033921</t>
  </si>
  <si>
    <t>Стеклоомыватель КамАЗ</t>
  </si>
  <si>
    <t>ЗЖ033959</t>
  </si>
  <si>
    <t>Стойка коромысел "ЕВРО"</t>
  </si>
  <si>
    <t>ЗЖ034101</t>
  </si>
  <si>
    <t>Ступица задняя КАМАЗ-4308 (пустая)</t>
  </si>
  <si>
    <t>ЗЖ034215</t>
  </si>
  <si>
    <t>Теплообменник 14ТС</t>
  </si>
  <si>
    <t>ЗЖ034222</t>
  </si>
  <si>
    <t>Термовыключатель Прамотроник 4Д-24</t>
  </si>
  <si>
    <t>ЗЖ034241</t>
  </si>
  <si>
    <t>Термостат Планар 4Д, 4ДМ</t>
  </si>
  <si>
    <t>ЗЖ034244</t>
  </si>
  <si>
    <t>Термостат ТС-107-04  87С</t>
  </si>
  <si>
    <t>ЗЖ034322</t>
  </si>
  <si>
    <t>Тормоз дисковый КАМАЗ-4308</t>
  </si>
  <si>
    <t>ЗЖ034324</t>
  </si>
  <si>
    <t>Тормоз дисковый правый</t>
  </si>
  <si>
    <t>ЗЖ034555</t>
  </si>
  <si>
    <t>Труба приемная 4308 с CUMMINS 4ISBe185</t>
  </si>
  <si>
    <t>ЗЖ034559</t>
  </si>
  <si>
    <t>Труба приемная глушителя КАМАЗ с дв. CUMMINS короткая</t>
  </si>
  <si>
    <t>ЗЖ034578</t>
  </si>
  <si>
    <t>Труба промежуточная КАМАЗ-4308</t>
  </si>
  <si>
    <t>ЗЖ034711</t>
  </si>
  <si>
    <t>Трубка обратки левая 740.60</t>
  </si>
  <si>
    <t>ЗЖ034714</t>
  </si>
  <si>
    <t>Трубка обратки левая КАМАЗ (жесткая)"ЕВРО"</t>
  </si>
  <si>
    <t>ЗЖ034721</t>
  </si>
  <si>
    <t>Трубка обратки правая 740.60</t>
  </si>
  <si>
    <t>ЗЖ035094</t>
  </si>
  <si>
    <t>Тяга промежуточная управления КПП-152</t>
  </si>
  <si>
    <t>ЗЖ035154</t>
  </si>
  <si>
    <t>Угольник  М16х1.5-М16х1.5</t>
  </si>
  <si>
    <t>ЗЖ035292</t>
  </si>
  <si>
    <t>Уплотнитель воздухозаборника (гофра) КАМАЗ "ЕВРО"</t>
  </si>
  <si>
    <t>ЗЖ035326</t>
  </si>
  <si>
    <t>Уплотнитель рычага КПП БРТ Евро</t>
  </si>
  <si>
    <t>ЗЖ035578</t>
  </si>
  <si>
    <t>Фильтр топливный тонкой очистки FF5074</t>
  </si>
  <si>
    <t>ЗЖ035907</t>
  </si>
  <si>
    <t>Форсунка охлаждения поршня "ЕВРО"</t>
  </si>
  <si>
    <t>ЗЖ035998</t>
  </si>
  <si>
    <t>Хомут ресивера (завод)</t>
  </si>
  <si>
    <t>ЗЖ036293</t>
  </si>
  <si>
    <t>Шайба медная D=22  КАМАЗ</t>
  </si>
  <si>
    <t>ЗЖ036397</t>
  </si>
  <si>
    <t>Шайба сферическая болта крепления коллектора</t>
  </si>
  <si>
    <t>ЗЖ036509</t>
  </si>
  <si>
    <t>Шестерня 051  3-й передачи промежуточного вала</t>
  </si>
  <si>
    <t>ЗЖ036534</t>
  </si>
  <si>
    <t>Шестерня 056 привода промежуточного вала КПП</t>
  </si>
  <si>
    <t>ЗЖ036535</t>
  </si>
  <si>
    <t>Шестерня 055  4-й передачи промежуточного вала</t>
  </si>
  <si>
    <t>ЗЖ036538</t>
  </si>
  <si>
    <t>Шестерня 2-й передачи вторичного вала</t>
  </si>
  <si>
    <t>ЗЖ036545</t>
  </si>
  <si>
    <t>Шестерня 3 передачи пром. вала КПП-142</t>
  </si>
  <si>
    <t>ЗЖ036550</t>
  </si>
  <si>
    <t>Шестерня 3-й передачи 154 КПП 10-ти ступенчатая (замена на 14.1701130)</t>
  </si>
  <si>
    <t>ЗЖ036563</t>
  </si>
  <si>
    <t>Шестерня 4-й передачи пром. вала КПП-142</t>
  </si>
  <si>
    <t>ЗЖ036669</t>
  </si>
  <si>
    <t>Шестерня заднего ход вторичного вала</t>
  </si>
  <si>
    <t>ЗЖ037102</t>
  </si>
  <si>
    <t>Шплинт 3х40</t>
  </si>
  <si>
    <t>ЗЖ037203</t>
  </si>
  <si>
    <t>Втулка стабилизатора МАЗ 5336-2916030</t>
  </si>
  <si>
    <t>ЗЖ037680</t>
  </si>
  <si>
    <t>Вал промежуточный 14.1701047</t>
  </si>
  <si>
    <t>ЗЖ037688</t>
  </si>
  <si>
    <t>Вал-шестерня КС 3577 КС 3577-2.28.073-3</t>
  </si>
  <si>
    <t>ЗЖ037689</t>
  </si>
  <si>
    <t>Вал-шестерня КС 3577 КС 3577-2.28.101-1</t>
  </si>
  <si>
    <t>ЗЖ037763</t>
  </si>
  <si>
    <t>Втулка башмака 55111-2918074-01</t>
  </si>
  <si>
    <t>ЗЖ037827</t>
  </si>
  <si>
    <t>Гильза-поршень 740-08(Федерал Могул) 10 гр. 740.1000128-08</t>
  </si>
  <si>
    <t>ЗЖ037968</t>
  </si>
  <si>
    <t>Катушка электромагнитная 740.30-1317540</t>
  </si>
  <si>
    <t>ЗЖ038412</t>
  </si>
  <si>
    <t>Металлорукав КАМАЗ-4308 4308-1203012-21</t>
  </si>
  <si>
    <t>ЗЖ038413</t>
  </si>
  <si>
    <t>Металлорукав КАМАЗ-4308 4308-1203012-50</t>
  </si>
  <si>
    <t>ЗЖ038457</t>
  </si>
  <si>
    <t>Наконечник тяги газа 740.1108054К</t>
  </si>
  <si>
    <t>ЗЖ038466</t>
  </si>
  <si>
    <t>Насос ГУРа "ЕВРО" 4310-3407200-21</t>
  </si>
  <si>
    <t>ЗЖ038467</t>
  </si>
  <si>
    <t>Насос ГУРа "ЕВРО" 4310-3407200-20</t>
  </si>
  <si>
    <t>ЗЖ038519</t>
  </si>
  <si>
    <t>Ось стабилизатора 4925-2916075</t>
  </si>
  <si>
    <t>ЗЖ038559</t>
  </si>
  <si>
    <t>Патрубок 54115-1203010-20</t>
  </si>
  <si>
    <t>ЗЖ038566</t>
  </si>
  <si>
    <t>Патрубок 54115-1303058-10</t>
  </si>
  <si>
    <t>ЗЖ038585</t>
  </si>
  <si>
    <t>Патрубок объединительный 7406.1115045-40</t>
  </si>
  <si>
    <t>ЗЖ038595</t>
  </si>
  <si>
    <t>Патрубок приемный 54115-1203010-60</t>
  </si>
  <si>
    <t>ЗЖ039013</t>
  </si>
  <si>
    <t>Синхронизатор 2-3 передачи 14.1701150</t>
  </si>
  <si>
    <t>ЗЖ039016</t>
  </si>
  <si>
    <t>Синхронизатор 4-5 передачи 14.1701151</t>
  </si>
  <si>
    <t>ЗЖ039017</t>
  </si>
  <si>
    <t>Синхронизатор 4-5 передачи 142.1701151</t>
  </si>
  <si>
    <t>ЗЖ039020</t>
  </si>
  <si>
    <t>Сошка 3205-3401090-01</t>
  </si>
  <si>
    <t>ЗЖ039041</t>
  </si>
  <si>
    <t>Стойка стабилизатора 53215-2906060</t>
  </si>
  <si>
    <t>ЗЖ039042</t>
  </si>
  <si>
    <t>Стойка стабилизатора 6520-2916060</t>
  </si>
  <si>
    <t>ЗЖ039043</t>
  </si>
  <si>
    <t>Стойка стабилизатора 6540-2906060-20</t>
  </si>
  <si>
    <t>ЗЖ039047</t>
  </si>
  <si>
    <t>Стремянка задняя 15т.рессоры (без гайки) 5322-2912408</t>
  </si>
  <si>
    <t>ЗЖ039055</t>
  </si>
  <si>
    <t>Теплообменник 740.11-1013200-10</t>
  </si>
  <si>
    <t>ЗЖ039056</t>
  </si>
  <si>
    <t>Теплообменник 740.60-1013200</t>
  </si>
  <si>
    <t>ЗЖ039134</t>
  </si>
  <si>
    <t>Труба выхлопная (дв. Камминз) 43255-1203214-02</t>
  </si>
  <si>
    <t>ЗЖ039135</t>
  </si>
  <si>
    <t>Труба выхлопная (дв. Камминз) 43255-1203214-12</t>
  </si>
  <si>
    <t>ЗЖ039136</t>
  </si>
  <si>
    <t>Труба выхлопная КАМАЗ (дв. Камминз) 43255-1203010-04</t>
  </si>
  <si>
    <t>ЗЖ039137</t>
  </si>
  <si>
    <t>Труба выхлопная КАМАЗ (дв. Камминз) 43255-1203011-03</t>
  </si>
  <si>
    <t>ЗЖ039260</t>
  </si>
  <si>
    <t>Трубка топливная отводящая (Топливны насос высокого давления БОШ) 740.50-1104422-90</t>
  </si>
  <si>
    <t>ЗЖ039284</t>
  </si>
  <si>
    <t>Тяга 154.1703349</t>
  </si>
  <si>
    <t>ЗЖ039285</t>
  </si>
  <si>
    <t>Тяга 152.1703349-20</t>
  </si>
  <si>
    <t>ЗЖ039349</t>
  </si>
  <si>
    <t>Фильтр воздушный в сборе ФВ721.1109510-02</t>
  </si>
  <si>
    <t>ЗЖ039400</t>
  </si>
  <si>
    <t>Хомут топл. бака (завод) 53212-1101110</t>
  </si>
  <si>
    <t>ЗЖ039402</t>
  </si>
  <si>
    <t>Хомут топл. бака (завод) 53212-1101110-10</t>
  </si>
  <si>
    <t>ЗЖ039512</t>
  </si>
  <si>
    <t>Шайба регулировочная 53229-3501134</t>
  </si>
  <si>
    <t>ЗЖ039559</t>
  </si>
  <si>
    <t>Шарнир реактивной штанги 180.3566-026</t>
  </si>
  <si>
    <t>ЗЖ039584</t>
  </si>
  <si>
    <t>Шестерня 1-й передачи вторичного вала 14.1701112</t>
  </si>
  <si>
    <t>ЗЖ039589</t>
  </si>
  <si>
    <t>Шестерня 4-й передачи вторичного вала 14.1701115</t>
  </si>
  <si>
    <t>ЗЖ039614</t>
  </si>
  <si>
    <t>Шестерня распределительного вала 740.1006214</t>
  </si>
  <si>
    <t>ЗЖ039636</t>
  </si>
  <si>
    <t>Шланг Пневмогидроусилитель 4310-1602590</t>
  </si>
  <si>
    <t>ЗЖ039641</t>
  </si>
  <si>
    <t>Шланг соединительный 5320-1109429</t>
  </si>
  <si>
    <t>ЗЖ041111</t>
  </si>
  <si>
    <t>Датчик давления топлива Г33106, ПАЗ дв.Камминс Е-3</t>
  </si>
  <si>
    <t>ЗЖ041190</t>
  </si>
  <si>
    <t>Датчик температуры наддув. воздуха дв. Камминс</t>
  </si>
  <si>
    <t>ЗЖ042285</t>
  </si>
  <si>
    <t>Кольцо газового стыка Камаз</t>
  </si>
  <si>
    <t>ЗЖ042956</t>
  </si>
  <si>
    <t>Лампа 24V 21W одноконтактная большая</t>
  </si>
  <si>
    <t>ЗЖ043431</t>
  </si>
  <si>
    <t>Насос шестеренчатый (НШ) 32 Лев. А-3 (Гидросила)</t>
  </si>
  <si>
    <t>ЗЖ044762</t>
  </si>
  <si>
    <t>Шланг подкачки внутр колес без кронштейна (мет опл)111-3116010СБ</t>
  </si>
  <si>
    <t>ЗЖ044763</t>
  </si>
  <si>
    <t>Термостат Камаз с дв.Cummins ISBe 185,210,270,285,300</t>
  </si>
  <si>
    <t>ЗЖ044765</t>
  </si>
  <si>
    <t>Провод ПВ-3 2,5 (черный)</t>
  </si>
  <si>
    <t>ЗЖ044766</t>
  </si>
  <si>
    <t>Насос водяной в сборе Евро-2 (740.50-1307010)</t>
  </si>
  <si>
    <t>ЗЖ044767</t>
  </si>
  <si>
    <t>Энергоаккумулятор тип 20/20 "SORL" (3530 660 287 0) аналог 100-3519100-10</t>
  </si>
  <si>
    <t>ЗЖ044768</t>
  </si>
  <si>
    <t>Камера тормозная тип 24 SORL (3519 010 375 0) аналог 100-3519210-10</t>
  </si>
  <si>
    <t>ЗЖ044769</t>
  </si>
  <si>
    <t>РДВ SORL (35120170020)</t>
  </si>
  <si>
    <t>ЗЖ047224</t>
  </si>
  <si>
    <t>Хомут NORMA 16-27мм</t>
  </si>
  <si>
    <t>ЗЖ047225</t>
  </si>
  <si>
    <t>Хомут NORMA 20-32мм</t>
  </si>
  <si>
    <t>ЗЖ047229</t>
  </si>
  <si>
    <t>Хомут NORMA 50-70мм</t>
  </si>
  <si>
    <t>ЗЖ047999</t>
  </si>
  <si>
    <t>Щетка стеклоочистителя Champion X53 см к-т</t>
  </si>
  <si>
    <t>ЗЖ048000</t>
  </si>
  <si>
    <t>Щетка стеклоочистителя Champion X53E 1 шт.</t>
  </si>
  <si>
    <t>ЗЖ048278</t>
  </si>
  <si>
    <t>Элемент возд.фильтра КАМАЗ ЕВРО-2  (наружный+внутренний) 721.1109560-20</t>
  </si>
  <si>
    <t>ЗЖ048279</t>
  </si>
  <si>
    <t>Прокладка выхлопного коллектора 2830444 Cummins</t>
  </si>
  <si>
    <t>ЗЖ048280</t>
  </si>
  <si>
    <t>К-т прокладок Плана 4Д/4ДМ/4ДМ2 (сб.2158)</t>
  </si>
  <si>
    <t>ЗЖ048282</t>
  </si>
  <si>
    <t>Датчик температуры 426.3828 для ПЖД 14ТС-10 и их модификаций (сб 160-01)</t>
  </si>
  <si>
    <t>ЗЖ048283</t>
  </si>
  <si>
    <t>Наконечник шаровой левый (0501215954) M12LH(305751)</t>
  </si>
  <si>
    <t>ЗЖ048284</t>
  </si>
  <si>
    <t>Наконечник шаровой правый (0501.215.940) М12 (305752)</t>
  </si>
  <si>
    <t>ЗЖ048285</t>
  </si>
  <si>
    <t>Фильтр масляный КАМАЗ Cummins - LF-16015 (аналог)</t>
  </si>
  <si>
    <t>ЗЖ048286</t>
  </si>
  <si>
    <t>Фильтр топливный FF5485</t>
  </si>
  <si>
    <t>ЗЖ048288</t>
  </si>
  <si>
    <t>Головка соед. Евро (Евроразъем пневматический) М22*16  SORL Универсальный</t>
  </si>
  <si>
    <t>ЗЖ048289</t>
  </si>
  <si>
    <t>Втулка шестерни привода тнвд 7405.1029032</t>
  </si>
  <si>
    <t>ЗЖ048290</t>
  </si>
  <si>
    <t>Индикатор пламени ПЖД-15 22.3741.000</t>
  </si>
  <si>
    <t>ЗЖ048291</t>
  </si>
  <si>
    <t>Колодка тормозная 53212-3501090 (А)</t>
  </si>
  <si>
    <t>ЗЖ048292</t>
  </si>
  <si>
    <t>Обмотка стартера ст 142Б-3708110</t>
  </si>
  <si>
    <t>ЗЖ048294</t>
  </si>
  <si>
    <t>Подшипник оп. шкворня Евро 4х наим (Не игольчатый)</t>
  </si>
  <si>
    <t>ЗЖ048295</t>
  </si>
  <si>
    <t>Прокладка поддона КАМАЗ ЕВРО+металловставка 740.1009040-01</t>
  </si>
  <si>
    <t>ЗЖ048296</t>
  </si>
  <si>
    <t>Рычаг регулировочный 10 т правый  SORL (65143011016)</t>
  </si>
  <si>
    <t>ЗЖ048297</t>
  </si>
  <si>
    <t>Рычаг регулировочный 10 т левый SORL (65043011016)</t>
  </si>
  <si>
    <t>ЗЖ048298</t>
  </si>
  <si>
    <t>Трубка компр. 1 цил. медная кривая 65115-3506190-01</t>
  </si>
  <si>
    <t>ЗЖ048299</t>
  </si>
  <si>
    <t>Болт выпускного коллектора с фланцем С3944655 Cummins (Китай)</t>
  </si>
  <si>
    <t>ЗЖ048301</t>
  </si>
  <si>
    <t>Уплотнение форсунки 3976371 (Китай)</t>
  </si>
  <si>
    <t>ЗЖ048322</t>
  </si>
  <si>
    <t>Передача главная заднего моста КамАЗ (38 зуб., Vo=4,22) 43081-2402011-30</t>
  </si>
  <si>
    <t>ЗЗ000381</t>
  </si>
  <si>
    <t>Подшипник ступицы передней ВАЗ (2121-3103020) 2007108 (32008)</t>
  </si>
  <si>
    <t>ЗЗ000446</t>
  </si>
  <si>
    <t>Подшипник ступицы перед. ВАЗ-2108 6-256907 NPA 31013</t>
  </si>
  <si>
    <t>ЗЗ000547</t>
  </si>
  <si>
    <t>Подшипник вала первичного КПП ВАЗ 180203(6203)</t>
  </si>
  <si>
    <t>ЗЗ000881</t>
  </si>
  <si>
    <t>Подшипник коленвала ВАЗ 2101,2121TRIALLI СТ 202</t>
  </si>
  <si>
    <t>ЗЗ000883</t>
  </si>
  <si>
    <t>Подшипник универсальный (2101-1701031) 180502(62202)</t>
  </si>
  <si>
    <t>ЗЗ000884</t>
  </si>
  <si>
    <t>Подшипник универсальный 180603(62303)</t>
  </si>
  <si>
    <t>ЗЗ000885</t>
  </si>
  <si>
    <t>Подшипник универсальный 60203(6203Z)</t>
  </si>
  <si>
    <t>ЗЗ000989</t>
  </si>
  <si>
    <t>Подшипник спец.назначения 180202(6202)</t>
  </si>
  <si>
    <t>ЗЗ000990</t>
  </si>
  <si>
    <t>Подшипник спец.назначения 180303(6303)</t>
  </si>
  <si>
    <t>ЗЗ001845</t>
  </si>
  <si>
    <t>Подшипник колонки рулевой 3110.3302 с втулкой 6-1000805 2108-3401120-003</t>
  </si>
  <si>
    <t>ЗИ001019</t>
  </si>
  <si>
    <t>Клавиша переключения ВК-343.01.08</t>
  </si>
  <si>
    <t>ЗИ001996</t>
  </si>
  <si>
    <t>Датчик давления масла ММ-355 (12/24В) (0-10)</t>
  </si>
  <si>
    <t>ЗИ001997</t>
  </si>
  <si>
    <t>Датчик давления масла ММ-358 (12/24В) (0-6)</t>
  </si>
  <si>
    <t>ЗИ002299</t>
  </si>
  <si>
    <t>Лампа А 24-5</t>
  </si>
  <si>
    <t>ЗИ002462</t>
  </si>
  <si>
    <t>Подшипник 217 А (МТЗ)</t>
  </si>
  <si>
    <t>ЗИ005085</t>
  </si>
  <si>
    <t>Подшипник (перед.мост шкв.) 907/08300</t>
  </si>
  <si>
    <t>МВ000005</t>
  </si>
  <si>
    <t>Ремень 1600-В</t>
  </si>
  <si>
    <t>МВ000065</t>
  </si>
  <si>
    <t>Ремень приводной клиновой А1600</t>
  </si>
  <si>
    <t>МВ000103</t>
  </si>
  <si>
    <t>Комплект ремонтный энергоаккумулятора РК22 9 наим. РТИ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</si>
  <si>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</si>
  <si>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</si>
  <si>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</si>
  <si>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</si>
  <si>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</si>
  <si>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</si>
  <si>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Терехов Максим Александрович Инженер по подготовке производства АТЦ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</si>
  <si>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</si>
  <si>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</si>
  <si>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</si>
  <si>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</si>
  <si>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</si>
  <si>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Поставщик 1</t>
  </si>
  <si>
    <t>Поставщик 2</t>
  </si>
  <si>
    <t>Поставщик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</si>
</sst>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14" x14ac:knownFonts="1">
    <font>
      <sz val="10"/>
      <name val="Arial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6" fontId="13" fillId="0" borderId="0" applyBorder="0" applyProtection="0"/>
  </cellStyleXfs>
  <cellXfs count="6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4" fontId="10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164" fontId="10" fillId="0" borderId="2" xfId="0" applyNumberFormat="1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/>
    <xf numFmtId="2" fontId="10" fillId="4" borderId="6" xfId="0" applyNumberFormat="1" applyFont="1" applyFill="1" applyBorder="1" applyAlignment="1">
      <alignment horizontal="right" vertical="center" wrapText="1"/>
    </xf>
    <xf numFmtId="167" fontId="10" fillId="4" borderId="1" xfId="1" applyNumberFormat="1" applyFont="1" applyFill="1" applyBorder="1" applyAlignment="1" applyProtection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4" fontId="10" fillId="4" borderId="6" xfId="0" applyNumberFormat="1" applyFont="1" applyFill="1" applyBorder="1" applyAlignment="1">
      <alignment horizontal="right" vertical="center" wrapText="1"/>
    </xf>
    <xf numFmtId="3" fontId="10" fillId="4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7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4" fontId="1" fillId="0" borderId="8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0" fillId="0" borderId="0" xfId="0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70200</xdr:colOff>
      <xdr:row>1678</xdr:row>
      <xdr:rowOff>110880</xdr:rowOff>
    </xdr:from>
    <xdr:to>
      <xdr:col>29</xdr:col>
      <xdr:colOff>2160</xdr:colOff>
      <xdr:row>1678</xdr:row>
      <xdr:rowOff>111240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27455400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56</xdr:row>
      <xdr:rowOff>111960</xdr:rowOff>
    </xdr:from>
    <xdr:to>
      <xdr:col>29</xdr:col>
      <xdr:colOff>2160</xdr:colOff>
      <xdr:row>56</xdr:row>
      <xdr:rowOff>112320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1088316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57</xdr:row>
      <xdr:rowOff>111600</xdr:rowOff>
    </xdr:from>
    <xdr:to>
      <xdr:col>29</xdr:col>
      <xdr:colOff>2160</xdr:colOff>
      <xdr:row>57</xdr:row>
      <xdr:rowOff>111960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1104552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55</xdr:row>
      <xdr:rowOff>110520</xdr:rowOff>
    </xdr:from>
    <xdr:to>
      <xdr:col>29</xdr:col>
      <xdr:colOff>2160</xdr:colOff>
      <xdr:row>55</xdr:row>
      <xdr:rowOff>110880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633440" y="10719360"/>
          <a:ext cx="83916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9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9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9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8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7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6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5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4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3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2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66675</xdr:colOff>
      <xdr:row>48</xdr:row>
      <xdr:rowOff>123825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1698"/>
  <sheetViews>
    <sheetView tabSelected="1" view="pageBreakPreview" zoomScale="70" zoomScaleNormal="70" zoomScaleSheetLayoutView="70" zoomScalePageLayoutView="85" workbookViewId="0">
      <pane xSplit="3" topLeftCell="D1" activePane="topRight" state="frozen"/>
      <selection activeCell="A974" sqref="A974"/>
      <selection pane="topRight" activeCell="AD5" sqref="AD5"/>
    </sheetView>
  </sheetViews>
  <sheetFormatPr defaultRowHeight="12.75" x14ac:dyDescent="0.2"/>
  <cols>
    <col min="1" max="1" width="5.85546875" style="1" customWidth="1"/>
    <col min="2" max="2" width="12.7109375" style="1" customWidth="1"/>
    <col min="3" max="3" width="46.7109375" style="1" customWidth="1"/>
    <col min="4" max="4" width="8.28515625" style="1" customWidth="1"/>
    <col min="5" max="5" width="9.5703125" style="1" customWidth="1"/>
    <col min="6" max="6" width="13.140625" style="1" customWidth="1"/>
    <col min="7" max="8" width="10.85546875" style="1" customWidth="1"/>
    <col min="9" max="9" width="13.140625" style="1" customWidth="1"/>
    <col min="10" max="10" width="14.42578125" style="1" customWidth="1"/>
    <col min="11" max="11" width="13.42578125" style="1" customWidth="1"/>
    <col min="12" max="16" width="10.85546875" style="1" customWidth="1"/>
    <col min="17" max="26" width="12.7109375" style="1" hidden="1" customWidth="1"/>
    <col min="27" max="27" width="12.140625" style="1" customWidth="1"/>
    <col min="28" max="28" width="13" style="1" customWidth="1"/>
    <col min="29" max="29" width="12.85546875" style="1" customWidth="1"/>
    <col min="30" max="30" width="14.28515625" style="1" customWidth="1"/>
    <col min="31" max="1025" width="8.85546875" style="1" customWidth="1"/>
  </cols>
  <sheetData>
    <row r="1" spans="1:30" ht="15.75" hidden="1" x14ac:dyDescent="0.2">
      <c r="V1" s="2"/>
      <c r="AA1" s="1" t="s">
        <v>0</v>
      </c>
    </row>
    <row r="2" spans="1:30" ht="15.75" hidden="1" x14ac:dyDescent="0.2">
      <c r="V2" s="2"/>
      <c r="AA2" s="1" t="s">
        <v>1</v>
      </c>
    </row>
    <row r="3" spans="1:30" ht="15.95" hidden="1" customHeight="1" x14ac:dyDescent="0.2">
      <c r="V3" s="2"/>
      <c r="AA3" s="1" t="s">
        <v>2</v>
      </c>
    </row>
    <row r="4" spans="1:30" ht="15" customHeight="1" x14ac:dyDescent="0.25"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</row>
    <row r="5" spans="1:30" ht="15.95" customHeight="1" x14ac:dyDescent="0.2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22.9" customHeight="1" x14ac:dyDescent="0.2">
      <c r="C6" s="6" t="s">
        <v>4</v>
      </c>
      <c r="D6" s="53" t="s">
        <v>5</v>
      </c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</row>
    <row r="7" spans="1:30" s="5" customFormat="1" ht="15" customHeight="1" x14ac:dyDescent="0.2">
      <c r="C7" s="6" t="s">
        <v>6</v>
      </c>
      <c r="D7" s="59" t="s">
        <v>7</v>
      </c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</row>
    <row r="8" spans="1:30" s="5" customFormat="1" ht="17.649999999999999" customHeight="1" x14ac:dyDescent="0.2">
      <c r="C8" s="6" t="s">
        <v>8</v>
      </c>
      <c r="D8" s="53" t="s">
        <v>9</v>
      </c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</row>
    <row r="9" spans="1:30" s="5" customFormat="1" ht="18.600000000000001" customHeight="1" x14ac:dyDescent="0.2">
      <c r="C9" s="6" t="s">
        <v>10</v>
      </c>
      <c r="D9" s="53" t="s">
        <v>11</v>
      </c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</row>
    <row r="10" spans="1:30" s="5" customFormat="1" ht="33.6" customHeight="1" x14ac:dyDescent="0.2">
      <c r="C10" s="6" t="s">
        <v>12</v>
      </c>
      <c r="D10" s="53" t="s">
        <v>13</v>
      </c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</row>
    <row r="11" spans="1:30" s="5" customFormat="1" ht="23.85" customHeight="1" x14ac:dyDescent="0.2">
      <c r="C11" s="6" t="s">
        <v>14</v>
      </c>
      <c r="D11" s="53" t="s">
        <v>15</v>
      </c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</row>
    <row r="12" spans="1:30" s="5" customFormat="1" ht="34.35" customHeight="1" x14ac:dyDescent="0.2">
      <c r="C12" s="6" t="s">
        <v>16</v>
      </c>
      <c r="D12" s="53" t="s">
        <v>17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</row>
    <row r="13" spans="1:30" ht="16.7" customHeight="1" x14ac:dyDescent="0.2"/>
    <row r="14" spans="1:30" ht="43.5" customHeight="1" x14ac:dyDescent="0.2">
      <c r="A14" s="51" t="s">
        <v>18</v>
      </c>
      <c r="B14" s="51" t="s">
        <v>19</v>
      </c>
      <c r="C14" s="51" t="s">
        <v>20</v>
      </c>
      <c r="D14" s="51" t="s">
        <v>21</v>
      </c>
      <c r="E14" s="51" t="s">
        <v>22</v>
      </c>
      <c r="F14" s="51" t="s">
        <v>23</v>
      </c>
      <c r="G14" s="51"/>
      <c r="H14" s="51"/>
      <c r="I14" s="51"/>
      <c r="J14" s="54" t="s">
        <v>24</v>
      </c>
      <c r="K14" s="51" t="s">
        <v>25</v>
      </c>
      <c r="L14" s="55" t="s">
        <v>26</v>
      </c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6" t="s">
        <v>27</v>
      </c>
      <c r="AB14" s="57" t="s">
        <v>28</v>
      </c>
      <c r="AC14" s="51" t="s">
        <v>29</v>
      </c>
      <c r="AD14" s="50" t="s">
        <v>30</v>
      </c>
    </row>
    <row r="15" spans="1:30" ht="23.25" customHeight="1" x14ac:dyDescent="0.2">
      <c r="A15" s="51"/>
      <c r="B15" s="51"/>
      <c r="C15" s="51"/>
      <c r="D15" s="51"/>
      <c r="E15" s="51"/>
      <c r="F15" s="51" t="s">
        <v>31</v>
      </c>
      <c r="G15" s="51" t="s">
        <v>32</v>
      </c>
      <c r="H15" s="51" t="s">
        <v>33</v>
      </c>
      <c r="I15" s="51" t="s">
        <v>34</v>
      </c>
      <c r="J15" s="54"/>
      <c r="K15" s="54"/>
      <c r="L15" s="52" t="s">
        <v>35</v>
      </c>
      <c r="M15" s="52"/>
      <c r="N15" s="52"/>
      <c r="O15" s="52"/>
      <c r="P15" s="52"/>
      <c r="Q15" s="52" t="s">
        <v>36</v>
      </c>
      <c r="R15" s="52"/>
      <c r="S15" s="52"/>
      <c r="T15" s="52"/>
      <c r="U15" s="52"/>
      <c r="V15" s="51" t="s">
        <v>37</v>
      </c>
      <c r="W15" s="51"/>
      <c r="X15" s="51"/>
      <c r="Y15" s="51"/>
      <c r="Z15" s="51"/>
      <c r="AA15" s="56"/>
      <c r="AB15" s="57"/>
      <c r="AC15" s="57"/>
      <c r="AD15" s="50"/>
    </row>
    <row r="16" spans="1:30" ht="39" customHeight="1" x14ac:dyDescent="0.2">
      <c r="A16" s="51"/>
      <c r="B16" s="51"/>
      <c r="C16" s="51"/>
      <c r="D16" s="51"/>
      <c r="E16" s="51"/>
      <c r="F16" s="51"/>
      <c r="G16" s="51"/>
      <c r="H16" s="51"/>
      <c r="I16" s="51"/>
      <c r="J16" s="54"/>
      <c r="K16" s="54"/>
      <c r="L16" s="7" t="s">
        <v>3401</v>
      </c>
      <c r="M16" s="7" t="s">
        <v>3402</v>
      </c>
      <c r="N16" s="7" t="s">
        <v>3403</v>
      </c>
      <c r="O16" s="7" t="s">
        <v>38</v>
      </c>
      <c r="P16" s="7" t="s">
        <v>39</v>
      </c>
      <c r="Q16" s="7" t="s">
        <v>40</v>
      </c>
      <c r="R16" s="7" t="s">
        <v>41</v>
      </c>
      <c r="S16" s="7" t="s">
        <v>42</v>
      </c>
      <c r="T16" s="7" t="s">
        <v>43</v>
      </c>
      <c r="U16" s="7" t="s">
        <v>44</v>
      </c>
      <c r="V16" s="7" t="s">
        <v>45</v>
      </c>
      <c r="W16" s="7" t="s">
        <v>46</v>
      </c>
      <c r="X16" s="7" t="s">
        <v>47</v>
      </c>
      <c r="Y16" s="7" t="s">
        <v>48</v>
      </c>
      <c r="Z16" s="7" t="s">
        <v>49</v>
      </c>
      <c r="AA16" s="56"/>
      <c r="AB16" s="57"/>
      <c r="AC16" s="57"/>
      <c r="AD16" s="50"/>
    </row>
    <row r="17" spans="1:30" s="12" customFormat="1" x14ac:dyDescent="0.2">
      <c r="A17" s="8">
        <v>1</v>
      </c>
      <c r="B17" s="9">
        <v>2</v>
      </c>
      <c r="C17" s="10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8" t="s">
        <v>50</v>
      </c>
      <c r="M17" s="8" t="s">
        <v>51</v>
      </c>
      <c r="N17" s="8" t="s">
        <v>52</v>
      </c>
      <c r="O17" s="8" t="s">
        <v>53</v>
      </c>
      <c r="P17" s="8" t="s">
        <v>54</v>
      </c>
      <c r="Q17" s="8" t="s">
        <v>55</v>
      </c>
      <c r="R17" s="8" t="s">
        <v>56</v>
      </c>
      <c r="S17" s="8" t="s">
        <v>57</v>
      </c>
      <c r="T17" s="8" t="s">
        <v>58</v>
      </c>
      <c r="U17" s="8" t="s">
        <v>59</v>
      </c>
      <c r="V17" s="8" t="s">
        <v>60</v>
      </c>
      <c r="W17" s="8" t="s">
        <v>61</v>
      </c>
      <c r="X17" s="8" t="s">
        <v>62</v>
      </c>
      <c r="Y17" s="8" t="s">
        <v>63</v>
      </c>
      <c r="Z17" s="8" t="s">
        <v>64</v>
      </c>
      <c r="AA17" s="11">
        <v>13</v>
      </c>
      <c r="AB17" s="11">
        <v>14</v>
      </c>
      <c r="AC17" s="11">
        <v>15</v>
      </c>
      <c r="AD17" s="11">
        <v>16</v>
      </c>
    </row>
    <row r="18" spans="1:30" x14ac:dyDescent="0.2">
      <c r="A18" s="13">
        <v>1</v>
      </c>
      <c r="B18" s="14" t="s">
        <v>65</v>
      </c>
      <c r="C18" s="14" t="s">
        <v>66</v>
      </c>
      <c r="D18" s="14" t="s">
        <v>67</v>
      </c>
      <c r="E18" s="15">
        <v>1</v>
      </c>
      <c r="F18" s="16"/>
      <c r="G18" s="15"/>
      <c r="H18" s="17"/>
      <c r="I18" s="17"/>
      <c r="J18" s="18">
        <v>1.0379</v>
      </c>
      <c r="K18" s="15" t="str">
        <f t="shared" ref="K18:K59" si="0">IF(SUM(F18)=0,"",F18*J18)</f>
        <v/>
      </c>
      <c r="L18" s="19">
        <v>433.33333333333297</v>
      </c>
      <c r="M18" s="19">
        <v>548.16666666666697</v>
      </c>
      <c r="N18" s="20">
        <v>388</v>
      </c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2">
        <f t="shared" ref="AA18:AA81" si="1">COUNTIF(K18:Z18,"&gt;0")</f>
        <v>3</v>
      </c>
      <c r="AB18" s="23">
        <f t="shared" ref="AB18:AB81" si="2">CEILING(SUM(K18:Z18)/COUNTIF(K18:Z18,"&gt;0"),0.01)</f>
        <v>456.5</v>
      </c>
      <c r="AC18" s="23">
        <f t="shared" ref="AC18:AC81" si="3">AB18*E18</f>
        <v>456.5</v>
      </c>
      <c r="AD18" s="24">
        <f t="shared" ref="AD18:AD81" si="4">STDEV(K18:Z18)/AB18*100</f>
        <v>18.085044602263839</v>
      </c>
    </row>
    <row r="19" spans="1:30" x14ac:dyDescent="0.2">
      <c r="A19" s="13">
        <v>2</v>
      </c>
      <c r="B19" s="14" t="s">
        <v>68</v>
      </c>
      <c r="C19" s="14" t="s">
        <v>69</v>
      </c>
      <c r="D19" s="14" t="s">
        <v>67</v>
      </c>
      <c r="E19" s="15">
        <v>1</v>
      </c>
      <c r="F19" s="16"/>
      <c r="G19" s="15"/>
      <c r="H19" s="17"/>
      <c r="I19" s="17"/>
      <c r="J19" s="18">
        <v>1.0379</v>
      </c>
      <c r="K19" s="15" t="str">
        <f t="shared" si="0"/>
        <v/>
      </c>
      <c r="L19" s="19">
        <v>882.91666666666697</v>
      </c>
      <c r="M19" s="19">
        <v>1116.8895833333299</v>
      </c>
      <c r="N19" s="20">
        <v>896</v>
      </c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2">
        <f t="shared" si="1"/>
        <v>3</v>
      </c>
      <c r="AB19" s="23">
        <f t="shared" si="2"/>
        <v>965.27</v>
      </c>
      <c r="AC19" s="23">
        <f t="shared" si="3"/>
        <v>965.27</v>
      </c>
      <c r="AD19" s="24">
        <f t="shared" si="4"/>
        <v>13.620059002302787</v>
      </c>
    </row>
    <row r="20" spans="1:30" x14ac:dyDescent="0.2">
      <c r="A20" s="13">
        <v>3</v>
      </c>
      <c r="B20" s="14" t="s">
        <v>70</v>
      </c>
      <c r="C20" s="14" t="s">
        <v>71</v>
      </c>
      <c r="D20" s="14" t="s">
        <v>67</v>
      </c>
      <c r="E20" s="15">
        <v>1</v>
      </c>
      <c r="F20" s="16"/>
      <c r="G20" s="15"/>
      <c r="H20" s="17"/>
      <c r="I20" s="17"/>
      <c r="J20" s="18">
        <v>1.0379</v>
      </c>
      <c r="K20" s="15" t="str">
        <f t="shared" si="0"/>
        <v/>
      </c>
      <c r="L20" s="19">
        <v>379.16666666666703</v>
      </c>
      <c r="M20" s="19">
        <v>479.64583333333297</v>
      </c>
      <c r="N20" s="20">
        <v>255</v>
      </c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2">
        <f t="shared" si="1"/>
        <v>3</v>
      </c>
      <c r="AB20" s="23">
        <f t="shared" si="2"/>
        <v>371.28000000000003</v>
      </c>
      <c r="AC20" s="23">
        <f t="shared" si="3"/>
        <v>371.28000000000003</v>
      </c>
      <c r="AD20" s="24">
        <f t="shared" si="4"/>
        <v>30.308895106218969</v>
      </c>
    </row>
    <row r="21" spans="1:30" x14ac:dyDescent="0.2">
      <c r="A21" s="13">
        <v>4</v>
      </c>
      <c r="B21" s="14" t="s">
        <v>72</v>
      </c>
      <c r="C21" s="14" t="s">
        <v>73</v>
      </c>
      <c r="D21" s="14" t="s">
        <v>67</v>
      </c>
      <c r="E21" s="15">
        <v>1</v>
      </c>
      <c r="F21" s="16"/>
      <c r="G21" s="15"/>
      <c r="H21" s="17"/>
      <c r="I21" s="17"/>
      <c r="J21" s="18">
        <v>1.0379</v>
      </c>
      <c r="K21" s="15" t="str">
        <f t="shared" si="0"/>
        <v/>
      </c>
      <c r="L21" s="19">
        <v>297.91666666666703</v>
      </c>
      <c r="M21" s="19">
        <v>376.86458333333297</v>
      </c>
      <c r="N21" s="20">
        <v>336</v>
      </c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2">
        <f t="shared" si="1"/>
        <v>3</v>
      </c>
      <c r="AB21" s="23">
        <f t="shared" si="2"/>
        <v>336.93</v>
      </c>
      <c r="AC21" s="23">
        <f t="shared" si="3"/>
        <v>336.93</v>
      </c>
      <c r="AD21" s="24">
        <f t="shared" si="4"/>
        <v>11.71819740767183</v>
      </c>
    </row>
    <row r="22" spans="1:30" x14ac:dyDescent="0.2">
      <c r="A22" s="13">
        <v>5</v>
      </c>
      <c r="B22" s="14" t="s">
        <v>74</v>
      </c>
      <c r="C22" s="14" t="s">
        <v>75</v>
      </c>
      <c r="D22" s="14" t="s">
        <v>67</v>
      </c>
      <c r="E22" s="15">
        <v>1</v>
      </c>
      <c r="F22" s="16"/>
      <c r="G22" s="15"/>
      <c r="H22" s="17"/>
      <c r="I22" s="17"/>
      <c r="J22" s="18">
        <v>1.0379</v>
      </c>
      <c r="K22" s="15" t="str">
        <f t="shared" si="0"/>
        <v/>
      </c>
      <c r="L22" s="19">
        <v>379.16666666666703</v>
      </c>
      <c r="M22" s="19">
        <v>479.64583333333297</v>
      </c>
      <c r="N22" s="20">
        <v>417</v>
      </c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2">
        <f t="shared" si="1"/>
        <v>3</v>
      </c>
      <c r="AB22" s="23">
        <f t="shared" si="2"/>
        <v>425.28000000000003</v>
      </c>
      <c r="AC22" s="23">
        <f t="shared" si="3"/>
        <v>425.28000000000003</v>
      </c>
      <c r="AD22" s="24">
        <f t="shared" si="4"/>
        <v>11.932754452712851</v>
      </c>
    </row>
    <row r="23" spans="1:30" x14ac:dyDescent="0.2">
      <c r="A23" s="13">
        <v>6</v>
      </c>
      <c r="B23" s="14" t="s">
        <v>76</v>
      </c>
      <c r="C23" s="14" t="s">
        <v>77</v>
      </c>
      <c r="D23" s="14" t="s">
        <v>67</v>
      </c>
      <c r="E23" s="15">
        <v>1</v>
      </c>
      <c r="F23" s="16"/>
      <c r="G23" s="15"/>
      <c r="H23" s="17"/>
      <c r="I23" s="17"/>
      <c r="J23" s="18">
        <v>1.0379</v>
      </c>
      <c r="K23" s="15" t="str">
        <f t="shared" si="0"/>
        <v/>
      </c>
      <c r="L23" s="19">
        <v>704.16666666666697</v>
      </c>
      <c r="M23" s="19">
        <v>890.77083333333303</v>
      </c>
      <c r="N23" s="20">
        <v>582</v>
      </c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2">
        <f t="shared" si="1"/>
        <v>3</v>
      </c>
      <c r="AB23" s="23">
        <f t="shared" si="2"/>
        <v>725.65</v>
      </c>
      <c r="AC23" s="23">
        <f t="shared" si="3"/>
        <v>725.65</v>
      </c>
      <c r="AD23" s="24">
        <f t="shared" si="4"/>
        <v>21.429339579062614</v>
      </c>
    </row>
    <row r="24" spans="1:30" x14ac:dyDescent="0.2">
      <c r="A24" s="13">
        <v>7</v>
      </c>
      <c r="B24" s="14" t="s">
        <v>78</v>
      </c>
      <c r="C24" s="14" t="s">
        <v>79</v>
      </c>
      <c r="D24" s="14" t="s">
        <v>67</v>
      </c>
      <c r="E24" s="15">
        <v>1</v>
      </c>
      <c r="F24" s="16"/>
      <c r="G24" s="15"/>
      <c r="H24" s="17"/>
      <c r="I24" s="17"/>
      <c r="J24" s="18">
        <v>1.0379</v>
      </c>
      <c r="K24" s="15" t="str">
        <f t="shared" si="0"/>
        <v/>
      </c>
      <c r="L24" s="19">
        <v>834.16666666666697</v>
      </c>
      <c r="M24" s="19">
        <v>1055.2208333333299</v>
      </c>
      <c r="N24" s="20">
        <v>1018</v>
      </c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2">
        <f t="shared" si="1"/>
        <v>3</v>
      </c>
      <c r="AB24" s="23">
        <f t="shared" si="2"/>
        <v>969.13</v>
      </c>
      <c r="AC24" s="23">
        <f t="shared" si="3"/>
        <v>969.13</v>
      </c>
      <c r="AD24" s="24">
        <f t="shared" si="4"/>
        <v>12.212325019297571</v>
      </c>
    </row>
    <row r="25" spans="1:30" x14ac:dyDescent="0.2">
      <c r="A25" s="13">
        <v>8</v>
      </c>
      <c r="B25" s="14" t="s">
        <v>80</v>
      </c>
      <c r="C25" s="14" t="s">
        <v>81</v>
      </c>
      <c r="D25" s="14" t="s">
        <v>67</v>
      </c>
      <c r="E25" s="15">
        <v>1</v>
      </c>
      <c r="F25" s="16"/>
      <c r="G25" s="15"/>
      <c r="H25" s="17"/>
      <c r="I25" s="17"/>
      <c r="J25" s="18">
        <v>1.0379</v>
      </c>
      <c r="K25" s="15" t="str">
        <f t="shared" si="0"/>
        <v/>
      </c>
      <c r="L25" s="19">
        <v>5741.6666666666697</v>
      </c>
      <c r="M25" s="19">
        <v>7263.2083333333303</v>
      </c>
      <c r="N25" s="25">
        <v>4500</v>
      </c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2">
        <f t="shared" si="1"/>
        <v>3</v>
      </c>
      <c r="AB25" s="23">
        <f t="shared" si="2"/>
        <v>5834.96</v>
      </c>
      <c r="AC25" s="23">
        <f t="shared" si="3"/>
        <v>5834.96</v>
      </c>
      <c r="AD25" s="24">
        <f t="shared" si="4"/>
        <v>23.718490636662757</v>
      </c>
    </row>
    <row r="26" spans="1:30" x14ac:dyDescent="0.2">
      <c r="A26" s="13">
        <v>9</v>
      </c>
      <c r="B26" s="14" t="s">
        <v>82</v>
      </c>
      <c r="C26" s="14" t="s">
        <v>83</v>
      </c>
      <c r="D26" s="14" t="s">
        <v>67</v>
      </c>
      <c r="E26" s="15">
        <v>1</v>
      </c>
      <c r="F26" s="16"/>
      <c r="G26" s="15"/>
      <c r="H26" s="17"/>
      <c r="I26" s="17"/>
      <c r="J26" s="18">
        <v>1.0379</v>
      </c>
      <c r="K26" s="15" t="str">
        <f t="shared" si="0"/>
        <v/>
      </c>
      <c r="L26" s="19">
        <v>368.33333333333297</v>
      </c>
      <c r="M26" s="19">
        <v>465.941666666667</v>
      </c>
      <c r="N26" s="20">
        <v>327</v>
      </c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2">
        <f t="shared" si="1"/>
        <v>3</v>
      </c>
      <c r="AB26" s="23">
        <f t="shared" si="2"/>
        <v>387.1</v>
      </c>
      <c r="AC26" s="23">
        <f t="shared" si="3"/>
        <v>387.1</v>
      </c>
      <c r="AD26" s="24">
        <f t="shared" si="4"/>
        <v>18.430627144988097</v>
      </c>
    </row>
    <row r="27" spans="1:30" x14ac:dyDescent="0.2">
      <c r="A27" s="13">
        <v>10</v>
      </c>
      <c r="B27" s="14" t="s">
        <v>84</v>
      </c>
      <c r="C27" s="14" t="s">
        <v>85</v>
      </c>
      <c r="D27" s="14" t="s">
        <v>67</v>
      </c>
      <c r="E27" s="15">
        <v>1</v>
      </c>
      <c r="F27" s="16"/>
      <c r="G27" s="15"/>
      <c r="H27" s="17"/>
      <c r="I27" s="17"/>
      <c r="J27" s="18">
        <v>1.0379</v>
      </c>
      <c r="K27" s="15" t="str">
        <f t="shared" si="0"/>
        <v/>
      </c>
      <c r="L27" s="19">
        <v>1852.5</v>
      </c>
      <c r="M27" s="19">
        <v>2343.4124999999999</v>
      </c>
      <c r="N27" s="20">
        <v>1634</v>
      </c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2">
        <f t="shared" si="1"/>
        <v>3</v>
      </c>
      <c r="AB27" s="23">
        <f t="shared" si="2"/>
        <v>1943.31</v>
      </c>
      <c r="AC27" s="23">
        <f t="shared" si="3"/>
        <v>1943.31</v>
      </c>
      <c r="AD27" s="24">
        <f t="shared" si="4"/>
        <v>18.695876042394826</v>
      </c>
    </row>
    <row r="28" spans="1:30" x14ac:dyDescent="0.2">
      <c r="A28" s="13">
        <v>11</v>
      </c>
      <c r="B28" s="14" t="s">
        <v>86</v>
      </c>
      <c r="C28" s="14" t="s">
        <v>87</v>
      </c>
      <c r="D28" s="14" t="s">
        <v>67</v>
      </c>
      <c r="E28" s="15">
        <v>1</v>
      </c>
      <c r="F28" s="16"/>
      <c r="G28" s="15"/>
      <c r="H28" s="17"/>
      <c r="I28" s="17"/>
      <c r="J28" s="18">
        <v>1.0379</v>
      </c>
      <c r="K28" s="15" t="str">
        <f t="shared" si="0"/>
        <v/>
      </c>
      <c r="L28" s="19">
        <v>5656</v>
      </c>
      <c r="M28" s="19">
        <v>5344.625</v>
      </c>
      <c r="N28" s="25">
        <v>8134</v>
      </c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2">
        <f t="shared" si="1"/>
        <v>3</v>
      </c>
      <c r="AB28" s="23">
        <f t="shared" si="2"/>
        <v>6378.21</v>
      </c>
      <c r="AC28" s="23">
        <f t="shared" si="3"/>
        <v>6378.21</v>
      </c>
      <c r="AD28" s="24">
        <f t="shared" si="4"/>
        <v>23.964555769509236</v>
      </c>
    </row>
    <row r="29" spans="1:30" x14ac:dyDescent="0.2">
      <c r="A29" s="13">
        <v>12</v>
      </c>
      <c r="B29" s="14" t="s">
        <v>88</v>
      </c>
      <c r="C29" s="14" t="s">
        <v>89</v>
      </c>
      <c r="D29" s="14" t="s">
        <v>67</v>
      </c>
      <c r="E29" s="15">
        <v>1</v>
      </c>
      <c r="F29" s="16"/>
      <c r="G29" s="15"/>
      <c r="H29" s="17"/>
      <c r="I29" s="17"/>
      <c r="J29" s="18">
        <v>1.0379</v>
      </c>
      <c r="K29" s="15" t="str">
        <f t="shared" si="0"/>
        <v/>
      </c>
      <c r="L29" s="19">
        <v>3033.3333333333298</v>
      </c>
      <c r="M29" s="19">
        <v>3837.1666666666702</v>
      </c>
      <c r="N29" s="25">
        <v>2499</v>
      </c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2">
        <f t="shared" si="1"/>
        <v>3</v>
      </c>
      <c r="AB29" s="23">
        <f t="shared" si="2"/>
        <v>3123.17</v>
      </c>
      <c r="AC29" s="23">
        <f t="shared" si="3"/>
        <v>3123.17</v>
      </c>
      <c r="AD29" s="24">
        <f t="shared" si="4"/>
        <v>21.567546527677329</v>
      </c>
    </row>
    <row r="30" spans="1:30" x14ac:dyDescent="0.2">
      <c r="A30" s="13">
        <v>13</v>
      </c>
      <c r="B30" s="14" t="s">
        <v>90</v>
      </c>
      <c r="C30" s="14" t="s">
        <v>91</v>
      </c>
      <c r="D30" s="14" t="s">
        <v>67</v>
      </c>
      <c r="E30" s="15">
        <v>1</v>
      </c>
      <c r="F30" s="16"/>
      <c r="G30" s="15"/>
      <c r="H30" s="17"/>
      <c r="I30" s="17"/>
      <c r="J30" s="18">
        <v>1.0379</v>
      </c>
      <c r="K30" s="15" t="str">
        <f t="shared" si="0"/>
        <v/>
      </c>
      <c r="L30" s="19">
        <v>3791.6666666666702</v>
      </c>
      <c r="M30" s="19">
        <v>4796.4583333333303</v>
      </c>
      <c r="N30" s="25">
        <v>2715</v>
      </c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2">
        <f t="shared" si="1"/>
        <v>3</v>
      </c>
      <c r="AB30" s="23">
        <f t="shared" si="2"/>
        <v>3767.71</v>
      </c>
      <c r="AC30" s="23">
        <f t="shared" si="3"/>
        <v>3767.71</v>
      </c>
      <c r="AD30" s="24">
        <f t="shared" si="4"/>
        <v>27.627815646327207</v>
      </c>
    </row>
    <row r="31" spans="1:30" x14ac:dyDescent="0.2">
      <c r="A31" s="13">
        <v>14</v>
      </c>
      <c r="B31" s="14" t="s">
        <v>92</v>
      </c>
      <c r="C31" s="14" t="s">
        <v>93</v>
      </c>
      <c r="D31" s="14" t="s">
        <v>67</v>
      </c>
      <c r="E31" s="15">
        <v>1</v>
      </c>
      <c r="F31" s="16"/>
      <c r="G31" s="15"/>
      <c r="H31" s="17"/>
      <c r="I31" s="17"/>
      <c r="J31" s="18">
        <v>1.0379</v>
      </c>
      <c r="K31" s="15" t="str">
        <f t="shared" si="0"/>
        <v/>
      </c>
      <c r="L31" s="19">
        <v>5286.6666666666697</v>
      </c>
      <c r="M31" s="19">
        <v>6687.6333333333296</v>
      </c>
      <c r="N31" s="25">
        <v>4934</v>
      </c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2">
        <f t="shared" si="1"/>
        <v>3</v>
      </c>
      <c r="AB31" s="23">
        <f t="shared" si="2"/>
        <v>5636.1</v>
      </c>
      <c r="AC31" s="23">
        <f t="shared" si="3"/>
        <v>5636.1</v>
      </c>
      <c r="AD31" s="24">
        <f t="shared" si="4"/>
        <v>16.457648310223853</v>
      </c>
    </row>
    <row r="32" spans="1:30" x14ac:dyDescent="0.2">
      <c r="A32" s="13">
        <v>15</v>
      </c>
      <c r="B32" s="14" t="s">
        <v>94</v>
      </c>
      <c r="C32" s="14" t="s">
        <v>95</v>
      </c>
      <c r="D32" s="14" t="s">
        <v>67</v>
      </c>
      <c r="E32" s="15">
        <v>1</v>
      </c>
      <c r="F32" s="16"/>
      <c r="G32" s="15"/>
      <c r="H32" s="17"/>
      <c r="I32" s="17"/>
      <c r="J32" s="18">
        <v>1.0379</v>
      </c>
      <c r="K32" s="15" t="str">
        <f t="shared" si="0"/>
        <v/>
      </c>
      <c r="L32" s="19">
        <v>13</v>
      </c>
      <c r="M32" s="19">
        <v>11</v>
      </c>
      <c r="N32" s="20">
        <v>7</v>
      </c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2">
        <f t="shared" si="1"/>
        <v>3</v>
      </c>
      <c r="AB32" s="23">
        <f t="shared" si="2"/>
        <v>10.34</v>
      </c>
      <c r="AC32" s="23">
        <f t="shared" si="3"/>
        <v>10.34</v>
      </c>
      <c r="AD32" s="24">
        <f t="shared" si="4"/>
        <v>29.545942585144054</v>
      </c>
    </row>
    <row r="33" spans="1:30" x14ac:dyDescent="0.2">
      <c r="A33" s="13">
        <v>16</v>
      </c>
      <c r="B33" s="14" t="s">
        <v>96</v>
      </c>
      <c r="C33" s="14" t="s">
        <v>97</v>
      </c>
      <c r="D33" s="14" t="s">
        <v>67</v>
      </c>
      <c r="E33" s="15">
        <v>1</v>
      </c>
      <c r="F33" s="16"/>
      <c r="G33" s="15"/>
      <c r="H33" s="17"/>
      <c r="I33" s="17"/>
      <c r="J33" s="18">
        <v>1.0379</v>
      </c>
      <c r="K33" s="15" t="str">
        <f t="shared" si="0"/>
        <v/>
      </c>
      <c r="L33" s="19">
        <v>1600</v>
      </c>
      <c r="M33" s="19">
        <v>1507.4583333333301</v>
      </c>
      <c r="N33" s="25">
        <v>2283</v>
      </c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2">
        <f t="shared" si="1"/>
        <v>3</v>
      </c>
      <c r="AB33" s="23">
        <f t="shared" si="2"/>
        <v>1796.82</v>
      </c>
      <c r="AC33" s="23">
        <f t="shared" si="3"/>
        <v>1796.82</v>
      </c>
      <c r="AD33" s="24">
        <f t="shared" si="4"/>
        <v>23.573844629025924</v>
      </c>
    </row>
    <row r="34" spans="1:30" x14ac:dyDescent="0.2">
      <c r="A34" s="13">
        <v>17</v>
      </c>
      <c r="B34" s="14" t="s">
        <v>98</v>
      </c>
      <c r="C34" s="14" t="s">
        <v>99</v>
      </c>
      <c r="D34" s="14" t="s">
        <v>67</v>
      </c>
      <c r="E34" s="15">
        <v>1</v>
      </c>
      <c r="F34" s="16"/>
      <c r="G34" s="15"/>
      <c r="H34" s="17"/>
      <c r="I34" s="17"/>
      <c r="J34" s="18">
        <v>1.0379</v>
      </c>
      <c r="K34" s="15" t="str">
        <f t="shared" si="0"/>
        <v/>
      </c>
      <c r="L34" s="19">
        <v>509.16666666666703</v>
      </c>
      <c r="M34" s="19">
        <v>644.09583333333296</v>
      </c>
      <c r="N34" s="20">
        <v>552</v>
      </c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2">
        <f t="shared" si="1"/>
        <v>3</v>
      </c>
      <c r="AB34" s="23">
        <f t="shared" si="2"/>
        <v>568.43000000000006</v>
      </c>
      <c r="AC34" s="23">
        <f t="shared" si="3"/>
        <v>568.43000000000006</v>
      </c>
      <c r="AD34" s="24">
        <f t="shared" si="4"/>
        <v>12.12939177708221</v>
      </c>
    </row>
    <row r="35" spans="1:30" x14ac:dyDescent="0.2">
      <c r="A35" s="13">
        <v>18</v>
      </c>
      <c r="B35" s="14" t="s">
        <v>100</v>
      </c>
      <c r="C35" s="14" t="s">
        <v>101</v>
      </c>
      <c r="D35" s="14" t="s">
        <v>67</v>
      </c>
      <c r="E35" s="15">
        <v>1</v>
      </c>
      <c r="F35" s="16"/>
      <c r="G35" s="15"/>
      <c r="H35" s="17"/>
      <c r="I35" s="17"/>
      <c r="J35" s="18">
        <v>1.0379</v>
      </c>
      <c r="K35" s="15" t="str">
        <f t="shared" si="0"/>
        <v/>
      </c>
      <c r="L35" s="19">
        <v>227.5</v>
      </c>
      <c r="M35" s="19">
        <v>287.78750000000002</v>
      </c>
      <c r="N35" s="20">
        <v>167</v>
      </c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2">
        <f t="shared" si="1"/>
        <v>3</v>
      </c>
      <c r="AB35" s="23">
        <f t="shared" si="2"/>
        <v>227.43</v>
      </c>
      <c r="AC35" s="23">
        <f t="shared" si="3"/>
        <v>227.43</v>
      </c>
      <c r="AD35" s="24">
        <f t="shared" si="4"/>
        <v>26.554887725476188</v>
      </c>
    </row>
    <row r="36" spans="1:30" x14ac:dyDescent="0.2">
      <c r="A36" s="13">
        <v>19</v>
      </c>
      <c r="B36" s="14" t="s">
        <v>102</v>
      </c>
      <c r="C36" s="14" t="s">
        <v>103</v>
      </c>
      <c r="D36" s="14" t="s">
        <v>67</v>
      </c>
      <c r="E36" s="15">
        <v>1</v>
      </c>
      <c r="F36" s="16"/>
      <c r="G36" s="15"/>
      <c r="H36" s="17"/>
      <c r="I36" s="17"/>
      <c r="J36" s="18">
        <v>1.0379</v>
      </c>
      <c r="K36" s="15" t="str">
        <f t="shared" si="0"/>
        <v/>
      </c>
      <c r="L36" s="19">
        <v>3250</v>
      </c>
      <c r="M36" s="19">
        <v>4111.25</v>
      </c>
      <c r="N36" s="25">
        <v>4351</v>
      </c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2">
        <f t="shared" si="1"/>
        <v>3</v>
      </c>
      <c r="AB36" s="23">
        <f t="shared" si="2"/>
        <v>3904.09</v>
      </c>
      <c r="AC36" s="23">
        <f t="shared" si="3"/>
        <v>3904.09</v>
      </c>
      <c r="AD36" s="24">
        <f t="shared" si="4"/>
        <v>14.830551421263502</v>
      </c>
    </row>
    <row r="37" spans="1:30" x14ac:dyDescent="0.2">
      <c r="A37" s="13">
        <v>20</v>
      </c>
      <c r="B37" s="14" t="s">
        <v>104</v>
      </c>
      <c r="C37" s="14" t="s">
        <v>105</v>
      </c>
      <c r="D37" s="14" t="s">
        <v>67</v>
      </c>
      <c r="E37" s="15">
        <v>1</v>
      </c>
      <c r="F37" s="16"/>
      <c r="G37" s="15"/>
      <c r="H37" s="17"/>
      <c r="I37" s="17"/>
      <c r="J37" s="18">
        <v>1.0379</v>
      </c>
      <c r="K37" s="15" t="str">
        <f t="shared" si="0"/>
        <v/>
      </c>
      <c r="L37" s="19">
        <v>579.58333333333303</v>
      </c>
      <c r="M37" s="19">
        <v>733.17291666666699</v>
      </c>
      <c r="N37" s="20">
        <v>674</v>
      </c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2">
        <f t="shared" si="1"/>
        <v>3</v>
      </c>
      <c r="AB37" s="23">
        <f t="shared" si="2"/>
        <v>662.26</v>
      </c>
      <c r="AC37" s="23">
        <f t="shared" si="3"/>
        <v>662.26</v>
      </c>
      <c r="AD37" s="24">
        <f t="shared" si="4"/>
        <v>11.697188431986554</v>
      </c>
    </row>
    <row r="38" spans="1:30" x14ac:dyDescent="0.2">
      <c r="A38" s="13">
        <v>21</v>
      </c>
      <c r="B38" s="14" t="s">
        <v>106</v>
      </c>
      <c r="C38" s="14" t="s">
        <v>107</v>
      </c>
      <c r="D38" s="14" t="s">
        <v>67</v>
      </c>
      <c r="E38" s="15">
        <v>1</v>
      </c>
      <c r="F38" s="16"/>
      <c r="G38" s="15"/>
      <c r="H38" s="17"/>
      <c r="I38" s="17"/>
      <c r="J38" s="18">
        <v>1.0379</v>
      </c>
      <c r="K38" s="15" t="str">
        <f t="shared" si="0"/>
        <v/>
      </c>
      <c r="L38" s="19">
        <v>1359.5833333333301</v>
      </c>
      <c r="M38" s="19">
        <v>1719.8729166666701</v>
      </c>
      <c r="N38" s="20">
        <v>1575</v>
      </c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2">
        <f t="shared" si="1"/>
        <v>3</v>
      </c>
      <c r="AB38" s="23">
        <f t="shared" si="2"/>
        <v>1551.49</v>
      </c>
      <c r="AC38" s="23">
        <f t="shared" si="3"/>
        <v>1551.49</v>
      </c>
      <c r="AD38" s="24">
        <f t="shared" si="4"/>
        <v>11.685035748117974</v>
      </c>
    </row>
    <row r="39" spans="1:30" x14ac:dyDescent="0.2">
      <c r="A39" s="13">
        <v>22</v>
      </c>
      <c r="B39" s="14" t="s">
        <v>108</v>
      </c>
      <c r="C39" s="14" t="s">
        <v>109</v>
      </c>
      <c r="D39" s="14" t="s">
        <v>67</v>
      </c>
      <c r="E39" s="15">
        <v>1</v>
      </c>
      <c r="F39" s="16"/>
      <c r="G39" s="15"/>
      <c r="H39" s="17"/>
      <c r="I39" s="17"/>
      <c r="J39" s="18">
        <v>1.0379</v>
      </c>
      <c r="K39" s="15" t="str">
        <f t="shared" si="0"/>
        <v/>
      </c>
      <c r="L39" s="19">
        <v>146.25</v>
      </c>
      <c r="M39" s="19">
        <v>185.00624999999999</v>
      </c>
      <c r="N39" s="20">
        <v>136</v>
      </c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2">
        <f t="shared" si="1"/>
        <v>3</v>
      </c>
      <c r="AB39" s="23">
        <f t="shared" si="2"/>
        <v>155.76</v>
      </c>
      <c r="AC39" s="23">
        <f t="shared" si="3"/>
        <v>155.76</v>
      </c>
      <c r="AD39" s="24">
        <f t="shared" si="4"/>
        <v>16.594776341109782</v>
      </c>
    </row>
    <row r="40" spans="1:30" x14ac:dyDescent="0.2">
      <c r="A40" s="13">
        <v>23</v>
      </c>
      <c r="B40" s="14" t="s">
        <v>110</v>
      </c>
      <c r="C40" s="14" t="s">
        <v>111</v>
      </c>
      <c r="D40" s="14" t="s">
        <v>67</v>
      </c>
      <c r="E40" s="15">
        <v>1</v>
      </c>
      <c r="F40" s="16"/>
      <c r="G40" s="15"/>
      <c r="H40" s="17"/>
      <c r="I40" s="17"/>
      <c r="J40" s="18">
        <v>1.0379</v>
      </c>
      <c r="K40" s="15" t="str">
        <f t="shared" si="0"/>
        <v/>
      </c>
      <c r="L40" s="19">
        <v>27.0833333333333</v>
      </c>
      <c r="M40" s="19">
        <v>34.2604166666667</v>
      </c>
      <c r="N40" s="20">
        <v>18</v>
      </c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2">
        <f t="shared" si="1"/>
        <v>3</v>
      </c>
      <c r="AB40" s="23">
        <f t="shared" si="2"/>
        <v>26.45</v>
      </c>
      <c r="AC40" s="23">
        <f t="shared" si="3"/>
        <v>26.45</v>
      </c>
      <c r="AD40" s="24">
        <f t="shared" si="4"/>
        <v>30.808355128288845</v>
      </c>
    </row>
    <row r="41" spans="1:30" x14ac:dyDescent="0.2">
      <c r="A41" s="13">
        <v>24</v>
      </c>
      <c r="B41" s="14" t="s">
        <v>112</v>
      </c>
      <c r="C41" s="14" t="s">
        <v>113</v>
      </c>
      <c r="D41" s="14" t="s">
        <v>67</v>
      </c>
      <c r="E41" s="15">
        <v>1</v>
      </c>
      <c r="F41" s="16"/>
      <c r="G41" s="15"/>
      <c r="H41" s="17"/>
      <c r="I41" s="17"/>
      <c r="J41" s="18">
        <v>1.0379</v>
      </c>
      <c r="K41" s="15" t="str">
        <f t="shared" si="0"/>
        <v/>
      </c>
      <c r="L41" s="19">
        <v>53.25</v>
      </c>
      <c r="M41" s="19">
        <v>54.816666666666698</v>
      </c>
      <c r="N41" s="20">
        <v>91</v>
      </c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2">
        <f t="shared" si="1"/>
        <v>3</v>
      </c>
      <c r="AB41" s="23">
        <f t="shared" si="2"/>
        <v>66.36</v>
      </c>
      <c r="AC41" s="23">
        <f t="shared" si="3"/>
        <v>66.36</v>
      </c>
      <c r="AD41" s="24">
        <f t="shared" si="4"/>
        <v>32.183672847949133</v>
      </c>
    </row>
    <row r="42" spans="1:30" x14ac:dyDescent="0.2">
      <c r="A42" s="13">
        <v>25</v>
      </c>
      <c r="B42" s="14" t="s">
        <v>114</v>
      </c>
      <c r="C42" s="14" t="s">
        <v>115</v>
      </c>
      <c r="D42" s="14" t="s">
        <v>67</v>
      </c>
      <c r="E42" s="15">
        <v>1</v>
      </c>
      <c r="F42" s="16"/>
      <c r="G42" s="15"/>
      <c r="H42" s="17"/>
      <c r="I42" s="17"/>
      <c r="J42" s="18">
        <v>1.0379</v>
      </c>
      <c r="K42" s="15" t="str">
        <f t="shared" si="0"/>
        <v/>
      </c>
      <c r="L42" s="19">
        <v>855.83333333333303</v>
      </c>
      <c r="M42" s="19">
        <v>1082.62916666667</v>
      </c>
      <c r="N42" s="20">
        <v>1015</v>
      </c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2">
        <f t="shared" si="1"/>
        <v>3</v>
      </c>
      <c r="AB42" s="23">
        <f t="shared" si="2"/>
        <v>984.49</v>
      </c>
      <c r="AC42" s="23">
        <f t="shared" si="3"/>
        <v>984.49</v>
      </c>
      <c r="AD42" s="24">
        <f t="shared" si="4"/>
        <v>11.827039486827527</v>
      </c>
    </row>
    <row r="43" spans="1:30" x14ac:dyDescent="0.2">
      <c r="A43" s="13">
        <v>26</v>
      </c>
      <c r="B43" s="14" t="s">
        <v>116</v>
      </c>
      <c r="C43" s="14" t="s">
        <v>117</v>
      </c>
      <c r="D43" s="14" t="s">
        <v>67</v>
      </c>
      <c r="E43" s="15">
        <v>1</v>
      </c>
      <c r="F43" s="16"/>
      <c r="G43" s="15"/>
      <c r="H43" s="17"/>
      <c r="I43" s="17"/>
      <c r="J43" s="18">
        <v>1.0379</v>
      </c>
      <c r="K43" s="15" t="str">
        <f t="shared" si="0"/>
        <v/>
      </c>
      <c r="L43" s="19">
        <v>184.166666666667</v>
      </c>
      <c r="M43" s="19">
        <v>232.97083333333299</v>
      </c>
      <c r="N43" s="20">
        <v>167</v>
      </c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2">
        <f t="shared" si="1"/>
        <v>3</v>
      </c>
      <c r="AB43" s="23">
        <f t="shared" si="2"/>
        <v>194.72</v>
      </c>
      <c r="AC43" s="23">
        <f t="shared" si="3"/>
        <v>194.72</v>
      </c>
      <c r="AD43" s="24">
        <f t="shared" si="4"/>
        <v>17.577255664541212</v>
      </c>
    </row>
    <row r="44" spans="1:30" x14ac:dyDescent="0.2">
      <c r="A44" s="13">
        <v>27</v>
      </c>
      <c r="B44" s="14" t="s">
        <v>118</v>
      </c>
      <c r="C44" s="14" t="s">
        <v>119</v>
      </c>
      <c r="D44" s="14" t="s">
        <v>67</v>
      </c>
      <c r="E44" s="15">
        <v>1</v>
      </c>
      <c r="F44" s="16"/>
      <c r="G44" s="15"/>
      <c r="H44" s="17"/>
      <c r="I44" s="17"/>
      <c r="J44" s="18">
        <v>1.0379</v>
      </c>
      <c r="K44" s="15" t="str">
        <f t="shared" si="0"/>
        <v/>
      </c>
      <c r="L44" s="19">
        <v>216.666666666667</v>
      </c>
      <c r="M44" s="19">
        <v>274.08333333333297</v>
      </c>
      <c r="N44" s="20">
        <v>145</v>
      </c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2">
        <f t="shared" si="1"/>
        <v>3</v>
      </c>
      <c r="AB44" s="23">
        <f t="shared" si="2"/>
        <v>211.92000000000002</v>
      </c>
      <c r="AC44" s="23">
        <f t="shared" si="3"/>
        <v>211.92000000000002</v>
      </c>
      <c r="AD44" s="24">
        <f t="shared" si="4"/>
        <v>30.517471896744919</v>
      </c>
    </row>
    <row r="45" spans="1:30" x14ac:dyDescent="0.2">
      <c r="A45" s="13">
        <v>28</v>
      </c>
      <c r="B45" s="14" t="s">
        <v>120</v>
      </c>
      <c r="C45" s="14" t="s">
        <v>121</v>
      </c>
      <c r="D45" s="14" t="s">
        <v>122</v>
      </c>
      <c r="E45" s="15">
        <v>1</v>
      </c>
      <c r="F45" s="16"/>
      <c r="G45" s="15"/>
      <c r="H45" s="17"/>
      <c r="I45" s="17"/>
      <c r="J45" s="18">
        <v>1.0379</v>
      </c>
      <c r="K45" s="15" t="str">
        <f t="shared" si="0"/>
        <v/>
      </c>
      <c r="L45" s="19">
        <v>556.83333333333303</v>
      </c>
      <c r="M45" s="19">
        <v>704.39416666666705</v>
      </c>
      <c r="N45" s="20">
        <v>527</v>
      </c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2">
        <f t="shared" si="1"/>
        <v>3</v>
      </c>
      <c r="AB45" s="23">
        <f t="shared" si="2"/>
        <v>596.08000000000004</v>
      </c>
      <c r="AC45" s="23">
        <f t="shared" si="3"/>
        <v>596.08000000000004</v>
      </c>
      <c r="AD45" s="24">
        <f t="shared" si="4"/>
        <v>15.934944021958822</v>
      </c>
    </row>
    <row r="46" spans="1:30" x14ac:dyDescent="0.2">
      <c r="A46" s="13">
        <v>29</v>
      </c>
      <c r="B46" s="14" t="s">
        <v>123</v>
      </c>
      <c r="C46" s="14" t="s">
        <v>124</v>
      </c>
      <c r="D46" s="14" t="s">
        <v>67</v>
      </c>
      <c r="E46" s="15">
        <v>1</v>
      </c>
      <c r="F46" s="16"/>
      <c r="G46" s="15"/>
      <c r="H46" s="17"/>
      <c r="I46" s="17"/>
      <c r="J46" s="18">
        <v>1.0379</v>
      </c>
      <c r="K46" s="15" t="str">
        <f t="shared" si="0"/>
        <v/>
      </c>
      <c r="L46" s="19">
        <v>1600</v>
      </c>
      <c r="M46" s="19">
        <v>1300</v>
      </c>
      <c r="N46" s="25">
        <v>2250</v>
      </c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2">
        <f t="shared" si="1"/>
        <v>3</v>
      </c>
      <c r="AB46" s="23">
        <f t="shared" si="2"/>
        <v>1716.67</v>
      </c>
      <c r="AC46" s="23">
        <f t="shared" si="3"/>
        <v>1716.67</v>
      </c>
      <c r="AD46" s="24">
        <f t="shared" si="4"/>
        <v>28.28888154456682</v>
      </c>
    </row>
    <row r="47" spans="1:30" x14ac:dyDescent="0.2">
      <c r="A47" s="13">
        <v>30</v>
      </c>
      <c r="B47" s="14" t="s">
        <v>125</v>
      </c>
      <c r="C47" s="14" t="s">
        <v>126</v>
      </c>
      <c r="D47" s="14" t="s">
        <v>67</v>
      </c>
      <c r="E47" s="15">
        <v>1</v>
      </c>
      <c r="F47" s="16"/>
      <c r="G47" s="15"/>
      <c r="H47" s="17"/>
      <c r="I47" s="17"/>
      <c r="J47" s="18">
        <v>1.0379</v>
      </c>
      <c r="K47" s="15" t="str">
        <f t="shared" si="0"/>
        <v/>
      </c>
      <c r="L47" s="19">
        <v>151.666666666667</v>
      </c>
      <c r="M47" s="19">
        <v>191.85833333333301</v>
      </c>
      <c r="N47" s="20">
        <v>192</v>
      </c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2">
        <f t="shared" si="1"/>
        <v>3</v>
      </c>
      <c r="AB47" s="23">
        <f t="shared" si="2"/>
        <v>178.51</v>
      </c>
      <c r="AC47" s="23">
        <f t="shared" si="3"/>
        <v>178.51</v>
      </c>
      <c r="AD47" s="24">
        <f t="shared" si="4"/>
        <v>13.02205654239026</v>
      </c>
    </row>
    <row r="48" spans="1:30" x14ac:dyDescent="0.2">
      <c r="A48" s="13">
        <v>31</v>
      </c>
      <c r="B48" s="14" t="s">
        <v>127</v>
      </c>
      <c r="C48" s="14" t="s">
        <v>128</v>
      </c>
      <c r="D48" s="14" t="s">
        <v>67</v>
      </c>
      <c r="E48" s="15">
        <v>1</v>
      </c>
      <c r="F48" s="16"/>
      <c r="G48" s="15"/>
      <c r="H48" s="17"/>
      <c r="I48" s="17"/>
      <c r="J48" s="18">
        <v>1.0379</v>
      </c>
      <c r="K48" s="15" t="str">
        <f t="shared" si="0"/>
        <v/>
      </c>
      <c r="L48" s="19">
        <v>320</v>
      </c>
      <c r="M48" s="19">
        <v>450</v>
      </c>
      <c r="N48" s="20">
        <v>236</v>
      </c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2">
        <f t="shared" si="1"/>
        <v>3</v>
      </c>
      <c r="AB48" s="23">
        <f t="shared" si="2"/>
        <v>335.34000000000003</v>
      </c>
      <c r="AC48" s="23">
        <f t="shared" si="3"/>
        <v>335.34000000000003</v>
      </c>
      <c r="AD48" s="24">
        <f t="shared" si="4"/>
        <v>32.152692505957397</v>
      </c>
    </row>
    <row r="49" spans="1:30" x14ac:dyDescent="0.2">
      <c r="A49" s="13">
        <v>32</v>
      </c>
      <c r="B49" s="14" t="s">
        <v>129</v>
      </c>
      <c r="C49" s="14" t="s">
        <v>130</v>
      </c>
      <c r="D49" s="14" t="s">
        <v>67</v>
      </c>
      <c r="E49" s="15">
        <v>1</v>
      </c>
      <c r="F49" s="16"/>
      <c r="G49" s="15"/>
      <c r="H49" s="17"/>
      <c r="I49" s="17"/>
      <c r="J49" s="18">
        <v>1.0379</v>
      </c>
      <c r="K49" s="15" t="str">
        <f t="shared" si="0"/>
        <v/>
      </c>
      <c r="L49" s="19">
        <v>2497.0833333333298</v>
      </c>
      <c r="M49" s="19">
        <v>3158.8104166666699</v>
      </c>
      <c r="N49" s="25">
        <v>2595</v>
      </c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2">
        <f t="shared" si="1"/>
        <v>3</v>
      </c>
      <c r="AB49" s="23">
        <f t="shared" si="2"/>
        <v>2750.3</v>
      </c>
      <c r="AC49" s="23">
        <f t="shared" si="3"/>
        <v>2750.3</v>
      </c>
      <c r="AD49" s="24">
        <f t="shared" si="4"/>
        <v>12.98599061774312</v>
      </c>
    </row>
    <row r="50" spans="1:30" x14ac:dyDescent="0.2">
      <c r="A50" s="13">
        <v>33</v>
      </c>
      <c r="B50" s="14" t="s">
        <v>131</v>
      </c>
      <c r="C50" s="14" t="s">
        <v>132</v>
      </c>
      <c r="D50" s="14" t="s">
        <v>67</v>
      </c>
      <c r="E50" s="15">
        <v>1</v>
      </c>
      <c r="F50" s="16"/>
      <c r="G50" s="15"/>
      <c r="H50" s="17"/>
      <c r="I50" s="17"/>
      <c r="J50" s="18">
        <v>1.0379</v>
      </c>
      <c r="K50" s="15" t="str">
        <f t="shared" si="0"/>
        <v/>
      </c>
      <c r="L50" s="19">
        <v>1200</v>
      </c>
      <c r="M50" s="19">
        <v>1600</v>
      </c>
      <c r="N50" s="20">
        <v>1100</v>
      </c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2">
        <f t="shared" si="1"/>
        <v>3</v>
      </c>
      <c r="AB50" s="23">
        <f t="shared" si="2"/>
        <v>1300</v>
      </c>
      <c r="AC50" s="23">
        <f t="shared" si="3"/>
        <v>1300</v>
      </c>
      <c r="AD50" s="24">
        <f t="shared" si="4"/>
        <v>20.351933162035312</v>
      </c>
    </row>
    <row r="51" spans="1:30" x14ac:dyDescent="0.2">
      <c r="A51" s="13">
        <v>34</v>
      </c>
      <c r="B51" s="14" t="s">
        <v>133</v>
      </c>
      <c r="C51" s="14" t="s">
        <v>134</v>
      </c>
      <c r="D51" s="14" t="s">
        <v>67</v>
      </c>
      <c r="E51" s="15">
        <v>1</v>
      </c>
      <c r="F51" s="16"/>
      <c r="G51" s="15"/>
      <c r="H51" s="17"/>
      <c r="I51" s="17"/>
      <c r="J51" s="18">
        <v>1.0379</v>
      </c>
      <c r="K51" s="15" t="str">
        <f t="shared" si="0"/>
        <v/>
      </c>
      <c r="L51" s="19">
        <v>585</v>
      </c>
      <c r="M51" s="19">
        <v>740.02499999999998</v>
      </c>
      <c r="N51" s="20">
        <v>967</v>
      </c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2">
        <f t="shared" si="1"/>
        <v>3</v>
      </c>
      <c r="AB51" s="23">
        <f t="shared" si="2"/>
        <v>764.01</v>
      </c>
      <c r="AC51" s="23">
        <f t="shared" si="3"/>
        <v>764.01</v>
      </c>
      <c r="AD51" s="24">
        <f t="shared" si="4"/>
        <v>25.147053162247047</v>
      </c>
    </row>
    <row r="52" spans="1:30" x14ac:dyDescent="0.2">
      <c r="A52" s="13">
        <v>35</v>
      </c>
      <c r="B52" s="14" t="s">
        <v>135</v>
      </c>
      <c r="C52" s="14" t="s">
        <v>136</v>
      </c>
      <c r="D52" s="14" t="s">
        <v>67</v>
      </c>
      <c r="E52" s="15">
        <v>1</v>
      </c>
      <c r="F52" s="16"/>
      <c r="G52" s="15"/>
      <c r="H52" s="17"/>
      <c r="I52" s="17"/>
      <c r="J52" s="18">
        <v>1.0379</v>
      </c>
      <c r="K52" s="15" t="str">
        <f t="shared" si="0"/>
        <v/>
      </c>
      <c r="L52" s="19">
        <v>100</v>
      </c>
      <c r="M52" s="19">
        <v>110</v>
      </c>
      <c r="N52" s="20">
        <v>56</v>
      </c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2">
        <f t="shared" si="1"/>
        <v>3</v>
      </c>
      <c r="AB52" s="23">
        <f t="shared" si="2"/>
        <v>88.67</v>
      </c>
      <c r="AC52" s="23">
        <f t="shared" si="3"/>
        <v>88.67</v>
      </c>
      <c r="AD52" s="24">
        <f t="shared" si="4"/>
        <v>32.399475848900792</v>
      </c>
    </row>
    <row r="53" spans="1:30" x14ac:dyDescent="0.2">
      <c r="A53" s="13">
        <v>36</v>
      </c>
      <c r="B53" s="14" t="s">
        <v>137</v>
      </c>
      <c r="C53" s="14" t="s">
        <v>138</v>
      </c>
      <c r="D53" s="14" t="s">
        <v>67</v>
      </c>
      <c r="E53" s="15">
        <v>1</v>
      </c>
      <c r="F53" s="16"/>
      <c r="G53" s="15"/>
      <c r="H53" s="17"/>
      <c r="I53" s="17"/>
      <c r="J53" s="18">
        <v>1.0379</v>
      </c>
      <c r="K53" s="15" t="str">
        <f t="shared" si="0"/>
        <v/>
      </c>
      <c r="L53" s="19">
        <v>4181.6666666666697</v>
      </c>
      <c r="M53" s="19">
        <v>5289.8083333333298</v>
      </c>
      <c r="N53" s="25">
        <v>4346</v>
      </c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2">
        <f t="shared" si="1"/>
        <v>3</v>
      </c>
      <c r="AB53" s="23">
        <f t="shared" si="2"/>
        <v>4605.83</v>
      </c>
      <c r="AC53" s="23">
        <f t="shared" si="3"/>
        <v>4605.83</v>
      </c>
      <c r="AD53" s="24">
        <f t="shared" si="4"/>
        <v>12.983948883343208</v>
      </c>
    </row>
    <row r="54" spans="1:30" x14ac:dyDescent="0.2">
      <c r="A54" s="13">
        <v>37</v>
      </c>
      <c r="B54" s="14" t="s">
        <v>139</v>
      </c>
      <c r="C54" s="14" t="s">
        <v>140</v>
      </c>
      <c r="D54" s="14" t="s">
        <v>67</v>
      </c>
      <c r="E54" s="15">
        <v>1</v>
      </c>
      <c r="F54" s="16"/>
      <c r="G54" s="15"/>
      <c r="H54" s="17"/>
      <c r="I54" s="17"/>
      <c r="J54" s="18">
        <v>1.0379</v>
      </c>
      <c r="K54" s="15" t="str">
        <f t="shared" si="0"/>
        <v/>
      </c>
      <c r="L54" s="19">
        <v>400</v>
      </c>
      <c r="M54" s="19">
        <v>500</v>
      </c>
      <c r="N54" s="20">
        <v>324</v>
      </c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2">
        <f t="shared" si="1"/>
        <v>3</v>
      </c>
      <c r="AB54" s="23">
        <f t="shared" si="2"/>
        <v>408</v>
      </c>
      <c r="AC54" s="23">
        <f t="shared" si="3"/>
        <v>408</v>
      </c>
      <c r="AD54" s="24">
        <f t="shared" si="4"/>
        <v>21.635369108543049</v>
      </c>
    </row>
    <row r="55" spans="1:30" x14ac:dyDescent="0.2">
      <c r="A55" s="13">
        <v>38</v>
      </c>
      <c r="B55" s="14" t="s">
        <v>141</v>
      </c>
      <c r="C55" s="14" t="s">
        <v>142</v>
      </c>
      <c r="D55" s="14" t="s">
        <v>67</v>
      </c>
      <c r="E55" s="15">
        <v>1</v>
      </c>
      <c r="F55" s="16"/>
      <c r="G55" s="15"/>
      <c r="H55" s="17"/>
      <c r="I55" s="17"/>
      <c r="J55" s="18">
        <v>1.0379</v>
      </c>
      <c r="K55" s="15" t="str">
        <f t="shared" si="0"/>
        <v/>
      </c>
      <c r="L55" s="19">
        <v>520</v>
      </c>
      <c r="M55" s="19">
        <v>400</v>
      </c>
      <c r="N55" s="20">
        <v>310</v>
      </c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2">
        <f t="shared" si="1"/>
        <v>3</v>
      </c>
      <c r="AB55" s="23">
        <f t="shared" si="2"/>
        <v>410</v>
      </c>
      <c r="AC55" s="23">
        <f t="shared" si="3"/>
        <v>410</v>
      </c>
      <c r="AD55" s="24">
        <f t="shared" si="4"/>
        <v>25.696716470372532</v>
      </c>
    </row>
    <row r="56" spans="1:30" x14ac:dyDescent="0.2">
      <c r="A56" s="13">
        <v>39</v>
      </c>
      <c r="B56" s="14" t="s">
        <v>143</v>
      </c>
      <c r="C56" s="14" t="s">
        <v>144</v>
      </c>
      <c r="D56" s="14" t="s">
        <v>67</v>
      </c>
      <c r="E56" s="15">
        <v>1</v>
      </c>
      <c r="F56" s="16"/>
      <c r="G56" s="15"/>
      <c r="H56" s="17"/>
      <c r="I56" s="17"/>
      <c r="J56" s="18">
        <v>1.0379</v>
      </c>
      <c r="K56" s="15" t="str">
        <f t="shared" si="0"/>
        <v/>
      </c>
      <c r="L56" s="19">
        <v>33</v>
      </c>
      <c r="M56" s="19">
        <v>29</v>
      </c>
      <c r="N56" s="20">
        <v>17</v>
      </c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2">
        <f t="shared" si="1"/>
        <v>3</v>
      </c>
      <c r="AB56" s="23">
        <f t="shared" si="2"/>
        <v>26.34</v>
      </c>
      <c r="AC56" s="23">
        <f t="shared" si="3"/>
        <v>26.34</v>
      </c>
      <c r="AD56" s="24">
        <f t="shared" si="4"/>
        <v>31.612239931148544</v>
      </c>
    </row>
    <row r="57" spans="1:30" x14ac:dyDescent="0.2">
      <c r="A57" s="13">
        <v>40</v>
      </c>
      <c r="B57" s="14" t="s">
        <v>145</v>
      </c>
      <c r="C57" s="14" t="s">
        <v>146</v>
      </c>
      <c r="D57" s="14" t="s">
        <v>67</v>
      </c>
      <c r="E57" s="15">
        <v>1</v>
      </c>
      <c r="F57" s="16"/>
      <c r="G57" s="15"/>
      <c r="H57" s="17"/>
      <c r="I57" s="17"/>
      <c r="J57" s="18">
        <v>1.0379</v>
      </c>
      <c r="K57" s="15" t="str">
        <f t="shared" si="0"/>
        <v/>
      </c>
      <c r="L57" s="19">
        <v>146.25</v>
      </c>
      <c r="M57" s="19">
        <v>185.00624999999999</v>
      </c>
      <c r="N57" s="20">
        <v>136</v>
      </c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2">
        <f t="shared" si="1"/>
        <v>3</v>
      </c>
      <c r="AB57" s="23">
        <f t="shared" si="2"/>
        <v>155.76</v>
      </c>
      <c r="AC57" s="23">
        <f t="shared" si="3"/>
        <v>155.76</v>
      </c>
      <c r="AD57" s="24">
        <f t="shared" si="4"/>
        <v>16.594776341109782</v>
      </c>
    </row>
    <row r="58" spans="1:30" x14ac:dyDescent="0.2">
      <c r="A58" s="13">
        <v>41</v>
      </c>
      <c r="B58" s="14" t="s">
        <v>147</v>
      </c>
      <c r="C58" s="14" t="s">
        <v>148</v>
      </c>
      <c r="D58" s="14" t="s">
        <v>67</v>
      </c>
      <c r="E58" s="15">
        <v>1</v>
      </c>
      <c r="F58" s="16"/>
      <c r="G58" s="15"/>
      <c r="H58" s="17"/>
      <c r="I58" s="17"/>
      <c r="J58" s="18">
        <v>1.0379</v>
      </c>
      <c r="K58" s="15" t="str">
        <f t="shared" si="0"/>
        <v/>
      </c>
      <c r="L58" s="19">
        <v>97.5</v>
      </c>
      <c r="M58" s="19">
        <v>80</v>
      </c>
      <c r="N58" s="20">
        <v>53</v>
      </c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2">
        <f t="shared" si="1"/>
        <v>3</v>
      </c>
      <c r="AB58" s="23">
        <f t="shared" si="2"/>
        <v>76.84</v>
      </c>
      <c r="AC58" s="23">
        <f t="shared" si="3"/>
        <v>76.84</v>
      </c>
      <c r="AD58" s="24">
        <f t="shared" si="4"/>
        <v>29.17539099857736</v>
      </c>
    </row>
    <row r="59" spans="1:30" x14ac:dyDescent="0.2">
      <c r="A59" s="13">
        <v>42</v>
      </c>
      <c r="B59" s="14" t="s">
        <v>149</v>
      </c>
      <c r="C59" s="14" t="s">
        <v>150</v>
      </c>
      <c r="D59" s="14" t="s">
        <v>67</v>
      </c>
      <c r="E59" s="15">
        <v>1</v>
      </c>
      <c r="F59" s="16"/>
      <c r="G59" s="15"/>
      <c r="H59" s="17"/>
      <c r="I59" s="17"/>
      <c r="J59" s="18">
        <v>1.0379</v>
      </c>
      <c r="K59" s="15" t="str">
        <f t="shared" si="0"/>
        <v/>
      </c>
      <c r="L59" s="19">
        <v>300</v>
      </c>
      <c r="M59" s="19">
        <v>400</v>
      </c>
      <c r="N59" s="20">
        <v>213</v>
      </c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2">
        <f t="shared" si="1"/>
        <v>3</v>
      </c>
      <c r="AB59" s="23">
        <f t="shared" si="2"/>
        <v>304.34000000000003</v>
      </c>
      <c r="AC59" s="23">
        <f t="shared" si="3"/>
        <v>304.34000000000003</v>
      </c>
      <c r="AD59" s="24">
        <f t="shared" si="4"/>
        <v>30.746954602224296</v>
      </c>
    </row>
    <row r="60" spans="1:30" x14ac:dyDescent="0.2">
      <c r="A60" s="13">
        <v>43</v>
      </c>
      <c r="B60" s="14" t="s">
        <v>151</v>
      </c>
      <c r="C60" s="14" t="s">
        <v>152</v>
      </c>
      <c r="D60" s="14" t="s">
        <v>67</v>
      </c>
      <c r="E60" s="15">
        <v>1</v>
      </c>
      <c r="F60" s="16"/>
      <c r="G60" s="15"/>
      <c r="H60" s="17"/>
      <c r="I60" s="17"/>
      <c r="J60" s="18">
        <v>1.0379</v>
      </c>
      <c r="K60" s="15"/>
      <c r="L60" s="19">
        <v>1408.3333333333301</v>
      </c>
      <c r="M60" s="19">
        <v>1781.5416666666699</v>
      </c>
      <c r="N60" s="25">
        <v>2052</v>
      </c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2">
        <f t="shared" si="1"/>
        <v>3</v>
      </c>
      <c r="AB60" s="23">
        <f t="shared" si="2"/>
        <v>1747.3</v>
      </c>
      <c r="AC60" s="23">
        <f t="shared" si="3"/>
        <v>1747.3</v>
      </c>
      <c r="AD60" s="24">
        <f t="shared" si="4"/>
        <v>18.496955000739334</v>
      </c>
    </row>
    <row r="61" spans="1:30" x14ac:dyDescent="0.2">
      <c r="A61" s="13">
        <v>44</v>
      </c>
      <c r="B61" s="14" t="s">
        <v>153</v>
      </c>
      <c r="C61" s="14" t="s">
        <v>154</v>
      </c>
      <c r="D61" s="14" t="s">
        <v>67</v>
      </c>
      <c r="E61" s="15">
        <v>1</v>
      </c>
      <c r="F61" s="16"/>
      <c r="G61" s="15"/>
      <c r="H61" s="17"/>
      <c r="I61" s="17"/>
      <c r="J61" s="18">
        <v>1.0379</v>
      </c>
      <c r="K61" s="15"/>
      <c r="L61" s="19">
        <v>834.16666666666697</v>
      </c>
      <c r="M61" s="19">
        <v>1055.2208333333299</v>
      </c>
      <c r="N61" s="20">
        <v>834</v>
      </c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2">
        <f t="shared" si="1"/>
        <v>3</v>
      </c>
      <c r="AB61" s="23">
        <f t="shared" si="2"/>
        <v>907.80000000000007</v>
      </c>
      <c r="AC61" s="23">
        <f t="shared" si="3"/>
        <v>907.80000000000007</v>
      </c>
      <c r="AD61" s="24">
        <f t="shared" si="4"/>
        <v>14.064091468270416</v>
      </c>
    </row>
    <row r="62" spans="1:30" x14ac:dyDescent="0.2">
      <c r="A62" s="13">
        <v>45</v>
      </c>
      <c r="B62" s="14" t="s">
        <v>155</v>
      </c>
      <c r="C62" s="14" t="s">
        <v>156</v>
      </c>
      <c r="D62" s="14" t="s">
        <v>67</v>
      </c>
      <c r="E62" s="15">
        <v>1</v>
      </c>
      <c r="F62" s="16"/>
      <c r="G62" s="15"/>
      <c r="H62" s="17"/>
      <c r="I62" s="17"/>
      <c r="J62" s="18">
        <v>1.0379</v>
      </c>
      <c r="K62" s="15"/>
      <c r="L62" s="19">
        <v>3239.1666666666702</v>
      </c>
      <c r="M62" s="19">
        <v>4097.5458333333299</v>
      </c>
      <c r="N62" s="25">
        <v>2876</v>
      </c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2">
        <f t="shared" si="1"/>
        <v>3</v>
      </c>
      <c r="AB62" s="23">
        <f t="shared" si="2"/>
        <v>3404.2400000000002</v>
      </c>
      <c r="AC62" s="23">
        <f t="shared" si="3"/>
        <v>3404.2400000000002</v>
      </c>
      <c r="AD62" s="24">
        <f t="shared" si="4"/>
        <v>18.426424544601371</v>
      </c>
    </row>
    <row r="63" spans="1:30" x14ac:dyDescent="0.2">
      <c r="A63" s="13">
        <v>46</v>
      </c>
      <c r="B63" s="14" t="s">
        <v>157</v>
      </c>
      <c r="C63" s="14" t="s">
        <v>158</v>
      </c>
      <c r="D63" s="14" t="s">
        <v>67</v>
      </c>
      <c r="E63" s="15">
        <v>1</v>
      </c>
      <c r="F63" s="16"/>
      <c r="G63" s="15"/>
      <c r="H63" s="17"/>
      <c r="I63" s="17"/>
      <c r="J63" s="18">
        <v>1.0379</v>
      </c>
      <c r="K63" s="15"/>
      <c r="L63" s="19">
        <v>2545.8333333333298</v>
      </c>
      <c r="M63" s="19">
        <v>3220.4791666666702</v>
      </c>
      <c r="N63" s="25">
        <v>2823</v>
      </c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2">
        <f t="shared" si="1"/>
        <v>3</v>
      </c>
      <c r="AB63" s="23">
        <f t="shared" si="2"/>
        <v>2863.11</v>
      </c>
      <c r="AC63" s="23">
        <f t="shared" si="3"/>
        <v>2863.11</v>
      </c>
      <c r="AD63" s="24">
        <f t="shared" si="4"/>
        <v>11.8439805044684</v>
      </c>
    </row>
    <row r="64" spans="1:30" x14ac:dyDescent="0.2">
      <c r="A64" s="13">
        <v>47</v>
      </c>
      <c r="B64" s="14" t="s">
        <v>159</v>
      </c>
      <c r="C64" s="14" t="s">
        <v>160</v>
      </c>
      <c r="D64" s="14" t="s">
        <v>67</v>
      </c>
      <c r="E64" s="15">
        <v>1</v>
      </c>
      <c r="F64" s="16"/>
      <c r="G64" s="15"/>
      <c r="H64" s="17"/>
      <c r="I64" s="17"/>
      <c r="J64" s="18">
        <v>1.0379</v>
      </c>
      <c r="K64" s="15"/>
      <c r="L64" s="19">
        <v>188.5</v>
      </c>
      <c r="M64" s="19">
        <v>238.45249999999999</v>
      </c>
      <c r="N64" s="20">
        <v>260</v>
      </c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2">
        <f t="shared" si="1"/>
        <v>3</v>
      </c>
      <c r="AB64" s="23">
        <f t="shared" si="2"/>
        <v>228.99</v>
      </c>
      <c r="AC64" s="23">
        <f t="shared" si="3"/>
        <v>228.99</v>
      </c>
      <c r="AD64" s="24">
        <f t="shared" si="4"/>
        <v>16.017435123913202</v>
      </c>
    </row>
    <row r="65" spans="1:30" x14ac:dyDescent="0.2">
      <c r="A65" s="13">
        <v>48</v>
      </c>
      <c r="B65" s="14" t="s">
        <v>161</v>
      </c>
      <c r="C65" s="14" t="s">
        <v>162</v>
      </c>
      <c r="D65" s="14" t="s">
        <v>67</v>
      </c>
      <c r="E65" s="15">
        <v>1</v>
      </c>
      <c r="F65" s="16"/>
      <c r="G65" s="15"/>
      <c r="H65" s="17"/>
      <c r="I65" s="17"/>
      <c r="J65" s="18">
        <v>1.0379</v>
      </c>
      <c r="K65" s="15"/>
      <c r="L65" s="19">
        <v>650</v>
      </c>
      <c r="M65" s="19">
        <v>800</v>
      </c>
      <c r="N65" s="20">
        <v>1024</v>
      </c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2">
        <f t="shared" si="1"/>
        <v>3</v>
      </c>
      <c r="AB65" s="23">
        <f t="shared" si="2"/>
        <v>824.67000000000007</v>
      </c>
      <c r="AC65" s="23">
        <f t="shared" si="3"/>
        <v>824.67000000000007</v>
      </c>
      <c r="AD65" s="24">
        <f t="shared" si="4"/>
        <v>22.823212649401349</v>
      </c>
    </row>
    <row r="66" spans="1:30" x14ac:dyDescent="0.2">
      <c r="A66" s="13">
        <v>49</v>
      </c>
      <c r="B66" s="14" t="s">
        <v>163</v>
      </c>
      <c r="C66" s="14" t="s">
        <v>164</v>
      </c>
      <c r="D66" s="14" t="s">
        <v>67</v>
      </c>
      <c r="E66" s="15">
        <v>1</v>
      </c>
      <c r="F66" s="16"/>
      <c r="G66" s="15"/>
      <c r="H66" s="17"/>
      <c r="I66" s="17"/>
      <c r="J66" s="18">
        <v>1.0379</v>
      </c>
      <c r="K66" s="15"/>
      <c r="L66" s="19">
        <v>33</v>
      </c>
      <c r="M66" s="19">
        <v>32</v>
      </c>
      <c r="N66" s="20">
        <v>18</v>
      </c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2">
        <f t="shared" si="1"/>
        <v>3</v>
      </c>
      <c r="AB66" s="23">
        <f t="shared" si="2"/>
        <v>27.67</v>
      </c>
      <c r="AC66" s="23">
        <f t="shared" si="3"/>
        <v>27.67</v>
      </c>
      <c r="AD66" s="24">
        <f t="shared" si="4"/>
        <v>30.308988375880297</v>
      </c>
    </row>
    <row r="67" spans="1:30" x14ac:dyDescent="0.2">
      <c r="A67" s="13">
        <v>50</v>
      </c>
      <c r="B67" s="14" t="s">
        <v>165</v>
      </c>
      <c r="C67" s="14" t="s">
        <v>166</v>
      </c>
      <c r="D67" s="14" t="s">
        <v>67</v>
      </c>
      <c r="E67" s="15">
        <v>1</v>
      </c>
      <c r="F67" s="16"/>
      <c r="G67" s="15"/>
      <c r="H67" s="17"/>
      <c r="I67" s="17"/>
      <c r="J67" s="18">
        <v>1.0379</v>
      </c>
      <c r="K67" s="15"/>
      <c r="L67" s="19">
        <v>120</v>
      </c>
      <c r="M67" s="19">
        <v>150</v>
      </c>
      <c r="N67" s="20">
        <v>80</v>
      </c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2">
        <f t="shared" si="1"/>
        <v>3</v>
      </c>
      <c r="AB67" s="23">
        <f t="shared" si="2"/>
        <v>116.67</v>
      </c>
      <c r="AC67" s="23">
        <f t="shared" si="3"/>
        <v>116.67</v>
      </c>
      <c r="AD67" s="24">
        <f t="shared" si="4"/>
        <v>30.101007836498194</v>
      </c>
    </row>
    <row r="68" spans="1:30" x14ac:dyDescent="0.2">
      <c r="A68" s="13">
        <v>51</v>
      </c>
      <c r="B68" s="14" t="s">
        <v>167</v>
      </c>
      <c r="C68" s="14" t="s">
        <v>168</v>
      </c>
      <c r="D68" s="14" t="s">
        <v>67</v>
      </c>
      <c r="E68" s="15">
        <v>1</v>
      </c>
      <c r="F68" s="16"/>
      <c r="G68" s="15"/>
      <c r="H68" s="17"/>
      <c r="I68" s="17"/>
      <c r="J68" s="18">
        <v>1.0379</v>
      </c>
      <c r="K68" s="15"/>
      <c r="L68" s="19">
        <v>400</v>
      </c>
      <c r="M68" s="19">
        <v>350</v>
      </c>
      <c r="N68" s="20">
        <v>255</v>
      </c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2">
        <f t="shared" si="1"/>
        <v>3</v>
      </c>
      <c r="AB68" s="23">
        <f t="shared" si="2"/>
        <v>335</v>
      </c>
      <c r="AC68" s="23">
        <f t="shared" si="3"/>
        <v>335</v>
      </c>
      <c r="AD68" s="24">
        <f t="shared" si="4"/>
        <v>21.986447556203338</v>
      </c>
    </row>
    <row r="69" spans="1:30" x14ac:dyDescent="0.2">
      <c r="A69" s="13">
        <v>52</v>
      </c>
      <c r="B69" s="14" t="s">
        <v>169</v>
      </c>
      <c r="C69" s="14" t="s">
        <v>170</v>
      </c>
      <c r="D69" s="14" t="s">
        <v>67</v>
      </c>
      <c r="E69" s="15">
        <v>1</v>
      </c>
      <c r="F69" s="16"/>
      <c r="G69" s="15"/>
      <c r="H69" s="17"/>
      <c r="I69" s="17"/>
      <c r="J69" s="18">
        <v>1.0379</v>
      </c>
      <c r="K69" s="15"/>
      <c r="L69" s="19">
        <v>30</v>
      </c>
      <c r="M69" s="19">
        <v>26</v>
      </c>
      <c r="N69" s="20">
        <v>17</v>
      </c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2">
        <f t="shared" si="1"/>
        <v>3</v>
      </c>
      <c r="AB69" s="23">
        <f t="shared" si="2"/>
        <v>24.34</v>
      </c>
      <c r="AC69" s="23">
        <f t="shared" si="3"/>
        <v>24.34</v>
      </c>
      <c r="AD69" s="24">
        <f t="shared" si="4"/>
        <v>27.355497610843866</v>
      </c>
    </row>
    <row r="70" spans="1:30" x14ac:dyDescent="0.2">
      <c r="A70" s="13">
        <v>53</v>
      </c>
      <c r="B70" s="14" t="s">
        <v>171</v>
      </c>
      <c r="C70" s="14" t="s">
        <v>172</v>
      </c>
      <c r="D70" s="14" t="s">
        <v>67</v>
      </c>
      <c r="E70" s="15">
        <v>1</v>
      </c>
      <c r="F70" s="16"/>
      <c r="G70" s="15"/>
      <c r="H70" s="17"/>
      <c r="I70" s="17"/>
      <c r="J70" s="18">
        <v>1.0379</v>
      </c>
      <c r="K70" s="15"/>
      <c r="L70" s="19">
        <v>411.66666666666703</v>
      </c>
      <c r="M70" s="19">
        <v>520.75833333333298</v>
      </c>
      <c r="N70" s="20">
        <v>500</v>
      </c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2">
        <f t="shared" si="1"/>
        <v>3</v>
      </c>
      <c r="AB70" s="23">
        <f t="shared" si="2"/>
        <v>477.48</v>
      </c>
      <c r="AC70" s="23">
        <f t="shared" si="3"/>
        <v>477.48</v>
      </c>
      <c r="AD70" s="24">
        <f t="shared" si="4"/>
        <v>12.13225508772987</v>
      </c>
    </row>
    <row r="71" spans="1:30" x14ac:dyDescent="0.2">
      <c r="A71" s="13">
        <v>54</v>
      </c>
      <c r="B71" s="14" t="s">
        <v>173</v>
      </c>
      <c r="C71" s="14" t="s">
        <v>174</v>
      </c>
      <c r="D71" s="14" t="s">
        <v>67</v>
      </c>
      <c r="E71" s="15">
        <v>1</v>
      </c>
      <c r="F71" s="16"/>
      <c r="G71" s="15"/>
      <c r="H71" s="17"/>
      <c r="I71" s="17"/>
      <c r="J71" s="18">
        <v>1.0379</v>
      </c>
      <c r="K71" s="15"/>
      <c r="L71" s="19">
        <v>1045.4166666666699</v>
      </c>
      <c r="M71" s="19">
        <v>1322.4520833333299</v>
      </c>
      <c r="N71" s="20">
        <v>1167</v>
      </c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2">
        <f t="shared" si="1"/>
        <v>3</v>
      </c>
      <c r="AB71" s="23">
        <f t="shared" si="2"/>
        <v>1178.29</v>
      </c>
      <c r="AC71" s="23">
        <f t="shared" si="3"/>
        <v>1178.29</v>
      </c>
      <c r="AD71" s="24">
        <f t="shared" si="4"/>
        <v>11.785072388958817</v>
      </c>
    </row>
    <row r="72" spans="1:30" x14ac:dyDescent="0.2">
      <c r="A72" s="13">
        <v>55</v>
      </c>
      <c r="B72" s="14" t="s">
        <v>175</v>
      </c>
      <c r="C72" s="14" t="s">
        <v>176</v>
      </c>
      <c r="D72" s="14" t="s">
        <v>67</v>
      </c>
      <c r="E72" s="15">
        <v>1</v>
      </c>
      <c r="F72" s="16"/>
      <c r="G72" s="15"/>
      <c r="H72" s="17"/>
      <c r="I72" s="17"/>
      <c r="J72" s="18">
        <v>1.0379</v>
      </c>
      <c r="K72" s="15"/>
      <c r="L72" s="19">
        <v>1642.3333333333301</v>
      </c>
      <c r="M72" s="19">
        <v>2077.5516666666699</v>
      </c>
      <c r="N72" s="20">
        <v>1200</v>
      </c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2">
        <f t="shared" si="1"/>
        <v>3</v>
      </c>
      <c r="AB72" s="23">
        <f t="shared" si="2"/>
        <v>1639.97</v>
      </c>
      <c r="AC72" s="23">
        <f t="shared" si="3"/>
        <v>1639.97</v>
      </c>
      <c r="AD72" s="24">
        <f t="shared" si="4"/>
        <v>26.755406534735076</v>
      </c>
    </row>
    <row r="73" spans="1:30" x14ac:dyDescent="0.2">
      <c r="A73" s="13">
        <v>56</v>
      </c>
      <c r="B73" s="14" t="s">
        <v>177</v>
      </c>
      <c r="C73" s="14" t="s">
        <v>178</v>
      </c>
      <c r="D73" s="14" t="s">
        <v>67</v>
      </c>
      <c r="E73" s="15">
        <v>1</v>
      </c>
      <c r="F73" s="16"/>
      <c r="G73" s="15"/>
      <c r="H73" s="17"/>
      <c r="I73" s="17"/>
      <c r="J73" s="18">
        <v>1.0379</v>
      </c>
      <c r="K73" s="15"/>
      <c r="L73" s="19">
        <v>5405.8333333333303</v>
      </c>
      <c r="M73" s="19">
        <v>6838.3791666666702</v>
      </c>
      <c r="N73" s="25">
        <v>3399</v>
      </c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2">
        <f t="shared" si="1"/>
        <v>3</v>
      </c>
      <c r="AB73" s="23">
        <f t="shared" si="2"/>
        <v>5214.41</v>
      </c>
      <c r="AC73" s="23">
        <f t="shared" si="3"/>
        <v>5214.41</v>
      </c>
      <c r="AD73" s="24">
        <f t="shared" si="4"/>
        <v>33.132454775658033</v>
      </c>
    </row>
    <row r="74" spans="1:30" x14ac:dyDescent="0.2">
      <c r="A74" s="13">
        <v>57</v>
      </c>
      <c r="B74" s="14" t="s">
        <v>179</v>
      </c>
      <c r="C74" s="14" t="s">
        <v>180</v>
      </c>
      <c r="D74" s="14" t="s">
        <v>67</v>
      </c>
      <c r="E74" s="15">
        <v>1</v>
      </c>
      <c r="F74" s="16"/>
      <c r="G74" s="15"/>
      <c r="H74" s="17"/>
      <c r="I74" s="17"/>
      <c r="J74" s="18">
        <v>1.0379</v>
      </c>
      <c r="K74" s="15"/>
      <c r="L74" s="19">
        <v>2784.1666666666702</v>
      </c>
      <c r="M74" s="19">
        <v>3521.9708333333301</v>
      </c>
      <c r="N74" s="25">
        <v>3879</v>
      </c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2">
        <f t="shared" si="1"/>
        <v>3</v>
      </c>
      <c r="AB74" s="23">
        <f t="shared" si="2"/>
        <v>3395.05</v>
      </c>
      <c r="AC74" s="23">
        <f t="shared" si="3"/>
        <v>3395.05</v>
      </c>
      <c r="AD74" s="24">
        <f t="shared" si="4"/>
        <v>16.445811067889547</v>
      </c>
    </row>
    <row r="75" spans="1:30" x14ac:dyDescent="0.2">
      <c r="A75" s="13">
        <v>58</v>
      </c>
      <c r="B75" s="14" t="s">
        <v>181</v>
      </c>
      <c r="C75" s="14" t="s">
        <v>182</v>
      </c>
      <c r="D75" s="14" t="s">
        <v>67</v>
      </c>
      <c r="E75" s="15">
        <v>1</v>
      </c>
      <c r="F75" s="16"/>
      <c r="G75" s="15"/>
      <c r="H75" s="17"/>
      <c r="I75" s="17"/>
      <c r="J75" s="18">
        <v>1.0379</v>
      </c>
      <c r="K75" s="15"/>
      <c r="L75" s="19">
        <v>146.25</v>
      </c>
      <c r="M75" s="19">
        <v>185.00624999999999</v>
      </c>
      <c r="N75" s="20">
        <v>150</v>
      </c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2">
        <f t="shared" si="1"/>
        <v>3</v>
      </c>
      <c r="AB75" s="23">
        <f t="shared" si="2"/>
        <v>160.42000000000002</v>
      </c>
      <c r="AC75" s="23">
        <f t="shared" si="3"/>
        <v>160.42000000000002</v>
      </c>
      <c r="AD75" s="24">
        <f t="shared" si="4"/>
        <v>13.324892282902281</v>
      </c>
    </row>
    <row r="76" spans="1:30" x14ac:dyDescent="0.2">
      <c r="A76" s="13">
        <v>59</v>
      </c>
      <c r="B76" s="14" t="s">
        <v>183</v>
      </c>
      <c r="C76" s="14" t="s">
        <v>184</v>
      </c>
      <c r="D76" s="14" t="s">
        <v>67</v>
      </c>
      <c r="E76" s="15">
        <v>1</v>
      </c>
      <c r="F76" s="16"/>
      <c r="G76" s="15"/>
      <c r="H76" s="17"/>
      <c r="I76" s="17"/>
      <c r="J76" s="18">
        <v>1.0379</v>
      </c>
      <c r="K76" s="15"/>
      <c r="L76" s="19">
        <v>600</v>
      </c>
      <c r="M76" s="19">
        <v>528.98083333333295</v>
      </c>
      <c r="N76" s="20">
        <v>868</v>
      </c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2">
        <f t="shared" si="1"/>
        <v>3</v>
      </c>
      <c r="AB76" s="23">
        <f t="shared" si="2"/>
        <v>665.67</v>
      </c>
      <c r="AC76" s="23">
        <f t="shared" si="3"/>
        <v>665.67</v>
      </c>
      <c r="AD76" s="24">
        <f t="shared" si="4"/>
        <v>26.859111104262734</v>
      </c>
    </row>
    <row r="77" spans="1:30" x14ac:dyDescent="0.2">
      <c r="A77" s="13">
        <v>60</v>
      </c>
      <c r="B77" s="14" t="s">
        <v>185</v>
      </c>
      <c r="C77" s="14" t="s">
        <v>186</v>
      </c>
      <c r="D77" s="14" t="s">
        <v>67</v>
      </c>
      <c r="E77" s="15">
        <v>1</v>
      </c>
      <c r="F77" s="16"/>
      <c r="G77" s="15"/>
      <c r="H77" s="17"/>
      <c r="I77" s="17"/>
      <c r="J77" s="18">
        <v>1.0379</v>
      </c>
      <c r="K77" s="15"/>
      <c r="L77" s="19">
        <v>749.66666666666697</v>
      </c>
      <c r="M77" s="19">
        <v>948.32833333333303</v>
      </c>
      <c r="N77" s="20">
        <v>560</v>
      </c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2">
        <f t="shared" si="1"/>
        <v>3</v>
      </c>
      <c r="AB77" s="23">
        <f t="shared" si="2"/>
        <v>752.67</v>
      </c>
      <c r="AC77" s="23">
        <f t="shared" si="3"/>
        <v>752.67</v>
      </c>
      <c r="AD77" s="24">
        <f t="shared" si="4"/>
        <v>25.799025971577748</v>
      </c>
    </row>
    <row r="78" spans="1:30" x14ac:dyDescent="0.2">
      <c r="A78" s="13">
        <v>61</v>
      </c>
      <c r="B78" s="14" t="s">
        <v>187</v>
      </c>
      <c r="C78" s="14" t="s">
        <v>188</v>
      </c>
      <c r="D78" s="14" t="s">
        <v>67</v>
      </c>
      <c r="E78" s="15">
        <v>1</v>
      </c>
      <c r="F78" s="16"/>
      <c r="G78" s="15"/>
      <c r="H78" s="17"/>
      <c r="I78" s="17"/>
      <c r="J78" s="18">
        <v>1.0379</v>
      </c>
      <c r="K78" s="15"/>
      <c r="L78" s="19">
        <v>27.0833333333333</v>
      </c>
      <c r="M78" s="19">
        <v>34.2604166666667</v>
      </c>
      <c r="N78" s="20">
        <v>20</v>
      </c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2">
        <f t="shared" si="1"/>
        <v>3</v>
      </c>
      <c r="AB78" s="23">
        <f t="shared" si="2"/>
        <v>27.12</v>
      </c>
      <c r="AC78" s="23">
        <f t="shared" si="3"/>
        <v>27.12</v>
      </c>
      <c r="AD78" s="24">
        <f t="shared" si="4"/>
        <v>26.291518044360146</v>
      </c>
    </row>
    <row r="79" spans="1:30" x14ac:dyDescent="0.2">
      <c r="A79" s="13">
        <v>62</v>
      </c>
      <c r="B79" s="14" t="s">
        <v>189</v>
      </c>
      <c r="C79" s="14" t="s">
        <v>190</v>
      </c>
      <c r="D79" s="14" t="s">
        <v>67</v>
      </c>
      <c r="E79" s="15">
        <v>1</v>
      </c>
      <c r="F79" s="16"/>
      <c r="G79" s="15"/>
      <c r="H79" s="17"/>
      <c r="I79" s="17"/>
      <c r="J79" s="18">
        <v>1.0379</v>
      </c>
      <c r="K79" s="15"/>
      <c r="L79" s="19">
        <v>747.5</v>
      </c>
      <c r="M79" s="19">
        <v>945.58749999999998</v>
      </c>
      <c r="N79" s="20">
        <v>605</v>
      </c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2">
        <f t="shared" si="1"/>
        <v>3</v>
      </c>
      <c r="AB79" s="23">
        <f t="shared" si="2"/>
        <v>766.03</v>
      </c>
      <c r="AC79" s="23">
        <f t="shared" si="3"/>
        <v>766.03</v>
      </c>
      <c r="AD79" s="24">
        <f t="shared" si="4"/>
        <v>22.32916705379386</v>
      </c>
    </row>
    <row r="80" spans="1:30" x14ac:dyDescent="0.2">
      <c r="A80" s="13">
        <v>63</v>
      </c>
      <c r="B80" s="14" t="s">
        <v>191</v>
      </c>
      <c r="C80" s="14" t="s">
        <v>192</v>
      </c>
      <c r="D80" s="14" t="s">
        <v>67</v>
      </c>
      <c r="E80" s="15">
        <v>1</v>
      </c>
      <c r="F80" s="16"/>
      <c r="G80" s="15"/>
      <c r="H80" s="17"/>
      <c r="I80" s="17"/>
      <c r="J80" s="18">
        <v>1.0379</v>
      </c>
      <c r="K80" s="15"/>
      <c r="L80" s="19">
        <v>2650</v>
      </c>
      <c r="M80" s="19">
        <v>2200</v>
      </c>
      <c r="N80" s="25">
        <v>3701</v>
      </c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2">
        <f t="shared" si="1"/>
        <v>3</v>
      </c>
      <c r="AB80" s="23">
        <f t="shared" si="2"/>
        <v>2850.34</v>
      </c>
      <c r="AC80" s="23">
        <f t="shared" si="3"/>
        <v>2850.34</v>
      </c>
      <c r="AD80" s="24">
        <f t="shared" si="4"/>
        <v>27.024578427004148</v>
      </c>
    </row>
    <row r="81" spans="1:30" x14ac:dyDescent="0.2">
      <c r="A81" s="13">
        <v>64</v>
      </c>
      <c r="B81" s="14" t="s">
        <v>193</v>
      </c>
      <c r="C81" s="14" t="s">
        <v>194</v>
      </c>
      <c r="D81" s="14" t="s">
        <v>67</v>
      </c>
      <c r="E81" s="15">
        <v>1</v>
      </c>
      <c r="F81" s="16"/>
      <c r="G81" s="15"/>
      <c r="H81" s="17"/>
      <c r="I81" s="17"/>
      <c r="J81" s="18">
        <v>1.0379</v>
      </c>
      <c r="K81" s="15"/>
      <c r="L81" s="19">
        <v>4875</v>
      </c>
      <c r="M81" s="19">
        <v>5200</v>
      </c>
      <c r="N81" s="25">
        <v>3100</v>
      </c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2">
        <f t="shared" si="1"/>
        <v>3</v>
      </c>
      <c r="AB81" s="23">
        <f t="shared" si="2"/>
        <v>4391.67</v>
      </c>
      <c r="AC81" s="23">
        <f t="shared" si="3"/>
        <v>4391.67</v>
      </c>
      <c r="AD81" s="24">
        <f t="shared" si="4"/>
        <v>25.738673739814594</v>
      </c>
    </row>
    <row r="82" spans="1:30" x14ac:dyDescent="0.2">
      <c r="A82" s="13">
        <v>65</v>
      </c>
      <c r="B82" s="14" t="s">
        <v>195</v>
      </c>
      <c r="C82" s="14" t="s">
        <v>196</v>
      </c>
      <c r="D82" s="14" t="s">
        <v>67</v>
      </c>
      <c r="E82" s="15">
        <v>1</v>
      </c>
      <c r="F82" s="16"/>
      <c r="G82" s="15"/>
      <c r="H82" s="17"/>
      <c r="I82" s="17"/>
      <c r="J82" s="18">
        <v>1.0379</v>
      </c>
      <c r="K82" s="15"/>
      <c r="L82" s="19">
        <v>460</v>
      </c>
      <c r="M82" s="19">
        <v>600</v>
      </c>
      <c r="N82" s="20">
        <v>761</v>
      </c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2">
        <f t="shared" ref="AA82:AA145" si="5">COUNTIF(K82:Z82,"&gt;0")</f>
        <v>3</v>
      </c>
      <c r="AB82" s="23">
        <f t="shared" ref="AB82:AB145" si="6">CEILING(SUM(K82:Z82)/COUNTIF(K82:Z82,"&gt;0"),0.01)</f>
        <v>607</v>
      </c>
      <c r="AC82" s="23">
        <f t="shared" ref="AC82:AC145" si="7">AB82*E82</f>
        <v>607</v>
      </c>
      <c r="AD82" s="24">
        <f t="shared" ref="AD82:AD145" si="8">STDEV(K82:Z82)/AB82*100</f>
        <v>24.814175212429998</v>
      </c>
    </row>
    <row r="83" spans="1:30" x14ac:dyDescent="0.2">
      <c r="A83" s="13">
        <v>66</v>
      </c>
      <c r="B83" s="14" t="s">
        <v>197</v>
      </c>
      <c r="C83" s="14" t="s">
        <v>198</v>
      </c>
      <c r="D83" s="14" t="s">
        <v>67</v>
      </c>
      <c r="E83" s="15">
        <v>1</v>
      </c>
      <c r="F83" s="16"/>
      <c r="G83" s="15"/>
      <c r="H83" s="17"/>
      <c r="I83" s="17"/>
      <c r="J83" s="18">
        <v>1.0379</v>
      </c>
      <c r="K83" s="15"/>
      <c r="L83" s="19">
        <v>4414.5833333333303</v>
      </c>
      <c r="M83" s="19">
        <v>5584.4479166666697</v>
      </c>
      <c r="N83" s="25">
        <v>4493</v>
      </c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2">
        <f t="shared" si="5"/>
        <v>3</v>
      </c>
      <c r="AB83" s="23">
        <f t="shared" si="6"/>
        <v>4830.68</v>
      </c>
      <c r="AC83" s="23">
        <f t="shared" si="7"/>
        <v>4830.68</v>
      </c>
      <c r="AD83" s="24">
        <f t="shared" si="8"/>
        <v>13.537661759776215</v>
      </c>
    </row>
    <row r="84" spans="1:30" x14ac:dyDescent="0.2">
      <c r="A84" s="13">
        <v>67</v>
      </c>
      <c r="B84" s="14" t="s">
        <v>199</v>
      </c>
      <c r="C84" s="14" t="s">
        <v>200</v>
      </c>
      <c r="D84" s="14" t="s">
        <v>67</v>
      </c>
      <c r="E84" s="15">
        <v>1</v>
      </c>
      <c r="F84" s="16"/>
      <c r="G84" s="15"/>
      <c r="H84" s="17"/>
      <c r="I84" s="17"/>
      <c r="J84" s="18">
        <v>1.0379</v>
      </c>
      <c r="K84" s="15"/>
      <c r="L84" s="19">
        <v>2497.0833333333298</v>
      </c>
      <c r="M84" s="19">
        <v>3158.8104166666699</v>
      </c>
      <c r="N84" s="25">
        <v>1998</v>
      </c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2">
        <f t="shared" si="5"/>
        <v>3</v>
      </c>
      <c r="AB84" s="23">
        <f t="shared" si="6"/>
        <v>2551.3000000000002</v>
      </c>
      <c r="AC84" s="23">
        <f t="shared" si="7"/>
        <v>2551.3000000000002</v>
      </c>
      <c r="AD84" s="24">
        <f t="shared" si="8"/>
        <v>22.823703344740498</v>
      </c>
    </row>
    <row r="85" spans="1:30" x14ac:dyDescent="0.2">
      <c r="A85" s="13">
        <v>68</v>
      </c>
      <c r="B85" s="14" t="s">
        <v>201</v>
      </c>
      <c r="C85" s="14" t="s">
        <v>202</v>
      </c>
      <c r="D85" s="14" t="s">
        <v>67</v>
      </c>
      <c r="E85" s="15">
        <v>1</v>
      </c>
      <c r="F85" s="16"/>
      <c r="G85" s="15"/>
      <c r="H85" s="17"/>
      <c r="I85" s="17"/>
      <c r="J85" s="18">
        <v>1.0379</v>
      </c>
      <c r="K85" s="15"/>
      <c r="L85" s="19">
        <v>4674.5833333333303</v>
      </c>
      <c r="M85" s="19">
        <v>5913.3479166666702</v>
      </c>
      <c r="N85" s="25">
        <v>3500</v>
      </c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2">
        <f t="shared" si="5"/>
        <v>3</v>
      </c>
      <c r="AB85" s="23">
        <f t="shared" si="6"/>
        <v>4695.9800000000005</v>
      </c>
      <c r="AC85" s="23">
        <f t="shared" si="7"/>
        <v>4695.9800000000005</v>
      </c>
      <c r="AD85" s="24">
        <f t="shared" si="8"/>
        <v>25.698920945043042</v>
      </c>
    </row>
    <row r="86" spans="1:30" x14ac:dyDescent="0.2">
      <c r="A86" s="13">
        <v>69</v>
      </c>
      <c r="B86" s="14" t="s">
        <v>203</v>
      </c>
      <c r="C86" s="14" t="s">
        <v>204</v>
      </c>
      <c r="D86" s="14" t="s">
        <v>67</v>
      </c>
      <c r="E86" s="15">
        <v>1</v>
      </c>
      <c r="F86" s="16"/>
      <c r="G86" s="15"/>
      <c r="H86" s="17"/>
      <c r="I86" s="17"/>
      <c r="J86" s="18">
        <v>1.0379</v>
      </c>
      <c r="K86" s="15"/>
      <c r="L86" s="19">
        <v>3200</v>
      </c>
      <c r="M86" s="19">
        <v>2665.46041666667</v>
      </c>
      <c r="N86" s="25">
        <v>4151</v>
      </c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2">
        <f t="shared" si="5"/>
        <v>3</v>
      </c>
      <c r="AB86" s="23">
        <f t="shared" si="6"/>
        <v>3338.83</v>
      </c>
      <c r="AC86" s="23">
        <f t="shared" si="7"/>
        <v>3338.83</v>
      </c>
      <c r="AD86" s="24">
        <f t="shared" si="8"/>
        <v>22.535924292000249</v>
      </c>
    </row>
    <row r="87" spans="1:30" x14ac:dyDescent="0.2">
      <c r="A87" s="13">
        <v>70</v>
      </c>
      <c r="B87" s="14" t="s">
        <v>205</v>
      </c>
      <c r="C87" s="14" t="s">
        <v>206</v>
      </c>
      <c r="D87" s="14" t="s">
        <v>67</v>
      </c>
      <c r="E87" s="15">
        <v>1</v>
      </c>
      <c r="F87" s="16"/>
      <c r="G87" s="15"/>
      <c r="H87" s="17"/>
      <c r="I87" s="17"/>
      <c r="J87" s="18">
        <v>1.0379</v>
      </c>
      <c r="K87" s="15"/>
      <c r="L87" s="19">
        <v>3640</v>
      </c>
      <c r="M87" s="19">
        <v>4111</v>
      </c>
      <c r="N87" s="25">
        <v>2100</v>
      </c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2">
        <f t="shared" si="5"/>
        <v>3</v>
      </c>
      <c r="AB87" s="23">
        <f t="shared" si="6"/>
        <v>3283.67</v>
      </c>
      <c r="AC87" s="23">
        <f t="shared" si="7"/>
        <v>3283.67</v>
      </c>
      <c r="AD87" s="24">
        <f t="shared" si="8"/>
        <v>32.030901725034546</v>
      </c>
    </row>
    <row r="88" spans="1:30" x14ac:dyDescent="0.2">
      <c r="A88" s="13">
        <v>71</v>
      </c>
      <c r="B88" s="14" t="s">
        <v>207</v>
      </c>
      <c r="C88" s="14" t="s">
        <v>208</v>
      </c>
      <c r="D88" s="14" t="s">
        <v>67</v>
      </c>
      <c r="E88" s="15">
        <v>1</v>
      </c>
      <c r="F88" s="16"/>
      <c r="G88" s="15"/>
      <c r="H88" s="17"/>
      <c r="I88" s="17"/>
      <c r="J88" s="18">
        <v>1.0379</v>
      </c>
      <c r="K88" s="15"/>
      <c r="L88" s="19">
        <v>200</v>
      </c>
      <c r="M88" s="19">
        <v>190</v>
      </c>
      <c r="N88" s="20">
        <v>106</v>
      </c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2">
        <f t="shared" si="5"/>
        <v>3</v>
      </c>
      <c r="AB88" s="23">
        <f t="shared" si="6"/>
        <v>165.34</v>
      </c>
      <c r="AC88" s="23">
        <f t="shared" si="7"/>
        <v>165.34</v>
      </c>
      <c r="AD88" s="24">
        <f t="shared" si="8"/>
        <v>31.22466819329761</v>
      </c>
    </row>
    <row r="89" spans="1:30" x14ac:dyDescent="0.2">
      <c r="A89" s="13">
        <v>72</v>
      </c>
      <c r="B89" s="14" t="s">
        <v>209</v>
      </c>
      <c r="C89" s="14" t="s">
        <v>210</v>
      </c>
      <c r="D89" s="14" t="s">
        <v>67</v>
      </c>
      <c r="E89" s="15">
        <v>1</v>
      </c>
      <c r="F89" s="16"/>
      <c r="G89" s="15"/>
      <c r="H89" s="17"/>
      <c r="I89" s="17"/>
      <c r="J89" s="18">
        <v>1.0379</v>
      </c>
      <c r="K89" s="15"/>
      <c r="L89" s="19">
        <v>10.8225</v>
      </c>
      <c r="M89" s="19">
        <v>13.690462500000001</v>
      </c>
      <c r="N89" s="20">
        <v>10</v>
      </c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2">
        <f t="shared" si="5"/>
        <v>3</v>
      </c>
      <c r="AB89" s="23">
        <f t="shared" si="6"/>
        <v>11.51</v>
      </c>
      <c r="AC89" s="23">
        <f t="shared" si="7"/>
        <v>11.51</v>
      </c>
      <c r="AD89" s="24">
        <f t="shared" si="8"/>
        <v>16.832363091898863</v>
      </c>
    </row>
    <row r="90" spans="1:30" x14ac:dyDescent="0.2">
      <c r="A90" s="13">
        <v>73</v>
      </c>
      <c r="B90" s="14" t="s">
        <v>211</v>
      </c>
      <c r="C90" s="14" t="s">
        <v>212</v>
      </c>
      <c r="D90" s="14" t="s">
        <v>67</v>
      </c>
      <c r="E90" s="15">
        <v>1</v>
      </c>
      <c r="F90" s="16"/>
      <c r="G90" s="15"/>
      <c r="H90" s="17"/>
      <c r="I90" s="17"/>
      <c r="J90" s="18">
        <v>1.0379</v>
      </c>
      <c r="K90" s="15"/>
      <c r="L90" s="19">
        <v>138.666666666667</v>
      </c>
      <c r="M90" s="19">
        <v>175.41333333333299</v>
      </c>
      <c r="N90" s="20">
        <v>145</v>
      </c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2">
        <f t="shared" si="5"/>
        <v>3</v>
      </c>
      <c r="AB90" s="23">
        <f t="shared" si="6"/>
        <v>153.03</v>
      </c>
      <c r="AC90" s="23">
        <f t="shared" si="7"/>
        <v>153.03</v>
      </c>
      <c r="AD90" s="24">
        <f t="shared" si="8"/>
        <v>12.836917822708521</v>
      </c>
    </row>
    <row r="91" spans="1:30" x14ac:dyDescent="0.2">
      <c r="A91" s="13">
        <v>74</v>
      </c>
      <c r="B91" s="14" t="s">
        <v>213</v>
      </c>
      <c r="C91" s="14" t="s">
        <v>214</v>
      </c>
      <c r="D91" s="14" t="s">
        <v>67</v>
      </c>
      <c r="E91" s="15">
        <v>1</v>
      </c>
      <c r="F91" s="16"/>
      <c r="G91" s="15"/>
      <c r="H91" s="17"/>
      <c r="I91" s="17"/>
      <c r="J91" s="18">
        <v>1.0379</v>
      </c>
      <c r="K91" s="15"/>
      <c r="L91" s="19">
        <v>9083.75</v>
      </c>
      <c r="M91" s="19">
        <v>11490.94375</v>
      </c>
      <c r="N91" s="25">
        <v>8160</v>
      </c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2">
        <f t="shared" si="5"/>
        <v>3</v>
      </c>
      <c r="AB91" s="23">
        <f t="shared" si="6"/>
        <v>9578.24</v>
      </c>
      <c r="AC91" s="23">
        <f t="shared" si="7"/>
        <v>9578.24</v>
      </c>
      <c r="AD91" s="24">
        <f t="shared" si="8"/>
        <v>17.953668032700833</v>
      </c>
    </row>
    <row r="92" spans="1:30" x14ac:dyDescent="0.2">
      <c r="A92" s="13">
        <v>75</v>
      </c>
      <c r="B92" s="14" t="s">
        <v>215</v>
      </c>
      <c r="C92" s="14" t="s">
        <v>216</v>
      </c>
      <c r="D92" s="14" t="s">
        <v>67</v>
      </c>
      <c r="E92" s="15">
        <v>1</v>
      </c>
      <c r="F92" s="16"/>
      <c r="G92" s="15"/>
      <c r="H92" s="17"/>
      <c r="I92" s="17"/>
      <c r="J92" s="18">
        <v>1.0379</v>
      </c>
      <c r="K92" s="15"/>
      <c r="L92" s="19">
        <v>666.25</v>
      </c>
      <c r="M92" s="19">
        <v>400</v>
      </c>
      <c r="N92" s="20">
        <v>380</v>
      </c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2">
        <f t="shared" si="5"/>
        <v>3</v>
      </c>
      <c r="AB92" s="23">
        <f t="shared" si="6"/>
        <v>482.09000000000003</v>
      </c>
      <c r="AC92" s="23">
        <f t="shared" si="7"/>
        <v>482.09000000000003</v>
      </c>
      <c r="AD92" s="24">
        <f t="shared" si="8"/>
        <v>33.148623230370603</v>
      </c>
    </row>
    <row r="93" spans="1:30" x14ac:dyDescent="0.2">
      <c r="A93" s="13">
        <v>76</v>
      </c>
      <c r="B93" s="14" t="s">
        <v>217</v>
      </c>
      <c r="C93" s="14" t="s">
        <v>218</v>
      </c>
      <c r="D93" s="14" t="s">
        <v>67</v>
      </c>
      <c r="E93" s="15">
        <v>1</v>
      </c>
      <c r="F93" s="16"/>
      <c r="G93" s="15"/>
      <c r="H93" s="17"/>
      <c r="I93" s="17"/>
      <c r="J93" s="18">
        <v>1.0379</v>
      </c>
      <c r="K93" s="15"/>
      <c r="L93" s="19">
        <v>65</v>
      </c>
      <c r="M93" s="19">
        <v>82.224999999999994</v>
      </c>
      <c r="N93" s="20">
        <v>81</v>
      </c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2">
        <f t="shared" si="5"/>
        <v>3</v>
      </c>
      <c r="AB93" s="23">
        <f t="shared" si="6"/>
        <v>76.08</v>
      </c>
      <c r="AC93" s="23">
        <f t="shared" si="7"/>
        <v>76.08</v>
      </c>
      <c r="AD93" s="24">
        <f t="shared" si="8"/>
        <v>12.632450972325287</v>
      </c>
    </row>
    <row r="94" spans="1:30" x14ac:dyDescent="0.2">
      <c r="A94" s="13">
        <v>77</v>
      </c>
      <c r="B94" s="14" t="s">
        <v>219</v>
      </c>
      <c r="C94" s="14" t="s">
        <v>220</v>
      </c>
      <c r="D94" s="14" t="s">
        <v>67</v>
      </c>
      <c r="E94" s="15">
        <v>1</v>
      </c>
      <c r="F94" s="16"/>
      <c r="G94" s="15"/>
      <c r="H94" s="17"/>
      <c r="I94" s="17"/>
      <c r="J94" s="18">
        <v>1.0379</v>
      </c>
      <c r="K94" s="15"/>
      <c r="L94" s="19">
        <v>20</v>
      </c>
      <c r="M94" s="19">
        <v>28</v>
      </c>
      <c r="N94" s="20">
        <v>15</v>
      </c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2">
        <f t="shared" si="5"/>
        <v>3</v>
      </c>
      <c r="AB94" s="23">
        <f t="shared" si="6"/>
        <v>21</v>
      </c>
      <c r="AC94" s="23">
        <f t="shared" si="7"/>
        <v>21</v>
      </c>
      <c r="AD94" s="24">
        <f t="shared" si="8"/>
        <v>31.225897734771429</v>
      </c>
    </row>
    <row r="95" spans="1:30" x14ac:dyDescent="0.2">
      <c r="A95" s="13">
        <v>78</v>
      </c>
      <c r="B95" s="14" t="s">
        <v>221</v>
      </c>
      <c r="C95" s="14" t="s">
        <v>222</v>
      </c>
      <c r="D95" s="14" t="s">
        <v>67</v>
      </c>
      <c r="E95" s="15">
        <v>1</v>
      </c>
      <c r="F95" s="16"/>
      <c r="G95" s="15"/>
      <c r="H95" s="17"/>
      <c r="I95" s="17"/>
      <c r="J95" s="18">
        <v>1.0379</v>
      </c>
      <c r="K95" s="15"/>
      <c r="L95" s="19">
        <v>16.25</v>
      </c>
      <c r="M95" s="19">
        <v>14</v>
      </c>
      <c r="N95" s="20">
        <v>10</v>
      </c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2">
        <f t="shared" si="5"/>
        <v>3</v>
      </c>
      <c r="AB95" s="23">
        <f t="shared" si="6"/>
        <v>13.42</v>
      </c>
      <c r="AC95" s="23">
        <f t="shared" si="7"/>
        <v>13.42</v>
      </c>
      <c r="AD95" s="24">
        <f t="shared" si="8"/>
        <v>23.588449966744363</v>
      </c>
    </row>
    <row r="96" spans="1:30" x14ac:dyDescent="0.2">
      <c r="A96" s="13">
        <v>79</v>
      </c>
      <c r="B96" s="14" t="s">
        <v>223</v>
      </c>
      <c r="C96" s="14" t="s">
        <v>224</v>
      </c>
      <c r="D96" s="14" t="s">
        <v>67</v>
      </c>
      <c r="E96" s="15">
        <v>1</v>
      </c>
      <c r="F96" s="16"/>
      <c r="G96" s="15"/>
      <c r="H96" s="17"/>
      <c r="I96" s="17"/>
      <c r="J96" s="18">
        <v>1.0379</v>
      </c>
      <c r="K96" s="15"/>
      <c r="L96" s="19">
        <v>18</v>
      </c>
      <c r="M96" s="19">
        <v>20</v>
      </c>
      <c r="N96" s="20">
        <v>15</v>
      </c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2">
        <f t="shared" si="5"/>
        <v>3</v>
      </c>
      <c r="AB96" s="23">
        <f t="shared" si="6"/>
        <v>17.670000000000002</v>
      </c>
      <c r="AC96" s="23">
        <f t="shared" si="7"/>
        <v>17.670000000000002</v>
      </c>
      <c r="AD96" s="24">
        <f t="shared" si="8"/>
        <v>14.242283409301523</v>
      </c>
    </row>
    <row r="97" spans="1:30" x14ac:dyDescent="0.2">
      <c r="A97" s="13">
        <v>80</v>
      </c>
      <c r="B97" s="14" t="s">
        <v>225</v>
      </c>
      <c r="C97" s="14" t="s">
        <v>226</v>
      </c>
      <c r="D97" s="14" t="s">
        <v>67</v>
      </c>
      <c r="E97" s="15">
        <v>1</v>
      </c>
      <c r="F97" s="16"/>
      <c r="G97" s="15"/>
      <c r="H97" s="17"/>
      <c r="I97" s="17"/>
      <c r="J97" s="18">
        <v>1.0379</v>
      </c>
      <c r="K97" s="15"/>
      <c r="L97" s="19">
        <v>16.25</v>
      </c>
      <c r="M97" s="19">
        <v>15</v>
      </c>
      <c r="N97" s="20">
        <v>10</v>
      </c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2">
        <f t="shared" si="5"/>
        <v>3</v>
      </c>
      <c r="AB97" s="23">
        <f t="shared" si="6"/>
        <v>13.75</v>
      </c>
      <c r="AC97" s="23">
        <f t="shared" si="7"/>
        <v>13.75</v>
      </c>
      <c r="AD97" s="24">
        <f t="shared" si="8"/>
        <v>24.052284646041734</v>
      </c>
    </row>
    <row r="98" spans="1:30" x14ac:dyDescent="0.2">
      <c r="A98" s="13">
        <v>81</v>
      </c>
      <c r="B98" s="14" t="s">
        <v>227</v>
      </c>
      <c r="C98" s="14" t="s">
        <v>228</v>
      </c>
      <c r="D98" s="14" t="s">
        <v>67</v>
      </c>
      <c r="E98" s="15">
        <v>1</v>
      </c>
      <c r="F98" s="16"/>
      <c r="G98" s="15"/>
      <c r="H98" s="17"/>
      <c r="I98" s="17"/>
      <c r="J98" s="18">
        <v>1.0379</v>
      </c>
      <c r="K98" s="15"/>
      <c r="L98" s="19">
        <v>2700</v>
      </c>
      <c r="M98" s="19">
        <v>3400</v>
      </c>
      <c r="N98" s="25">
        <v>3100</v>
      </c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2">
        <f t="shared" si="5"/>
        <v>3</v>
      </c>
      <c r="AB98" s="23">
        <f t="shared" si="6"/>
        <v>3066.67</v>
      </c>
      <c r="AC98" s="23">
        <f t="shared" si="7"/>
        <v>3066.67</v>
      </c>
      <c r="AD98" s="24">
        <f t="shared" si="8"/>
        <v>11.451785109856118</v>
      </c>
    </row>
    <row r="99" spans="1:30" x14ac:dyDescent="0.2">
      <c r="A99" s="13">
        <v>82</v>
      </c>
      <c r="B99" s="14" t="s">
        <v>229</v>
      </c>
      <c r="C99" s="14" t="s">
        <v>230</v>
      </c>
      <c r="D99" s="14" t="s">
        <v>67</v>
      </c>
      <c r="E99" s="15">
        <v>1</v>
      </c>
      <c r="F99" s="16"/>
      <c r="G99" s="15"/>
      <c r="H99" s="17"/>
      <c r="I99" s="17"/>
      <c r="J99" s="18">
        <v>1.0379</v>
      </c>
      <c r="K99" s="15"/>
      <c r="L99" s="19">
        <v>1993.3333333333301</v>
      </c>
      <c r="M99" s="19">
        <v>2521.5666666666698</v>
      </c>
      <c r="N99" s="25">
        <v>2103</v>
      </c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2">
        <f t="shared" si="5"/>
        <v>3</v>
      </c>
      <c r="AB99" s="23">
        <f t="shared" si="6"/>
        <v>2205.9700000000003</v>
      </c>
      <c r="AC99" s="23">
        <f t="shared" si="7"/>
        <v>2205.9700000000003</v>
      </c>
      <c r="AD99" s="24">
        <f t="shared" si="8"/>
        <v>12.636786770581232</v>
      </c>
    </row>
    <row r="100" spans="1:30" x14ac:dyDescent="0.2">
      <c r="A100" s="13">
        <v>83</v>
      </c>
      <c r="B100" s="14" t="s">
        <v>231</v>
      </c>
      <c r="C100" s="14" t="s">
        <v>232</v>
      </c>
      <c r="D100" s="14" t="s">
        <v>67</v>
      </c>
      <c r="E100" s="15">
        <v>1</v>
      </c>
      <c r="F100" s="16"/>
      <c r="G100" s="15"/>
      <c r="H100" s="17"/>
      <c r="I100" s="17"/>
      <c r="J100" s="18">
        <v>1.0379</v>
      </c>
      <c r="K100" s="15"/>
      <c r="L100" s="19">
        <v>10589.583333333299</v>
      </c>
      <c r="M100" s="19">
        <v>13395.822916666701</v>
      </c>
      <c r="N100" s="25">
        <v>11987</v>
      </c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2">
        <f t="shared" si="5"/>
        <v>3</v>
      </c>
      <c r="AB100" s="23">
        <f t="shared" si="6"/>
        <v>11990.81</v>
      </c>
      <c r="AC100" s="23">
        <f t="shared" si="7"/>
        <v>11990.81</v>
      </c>
      <c r="AD100" s="24">
        <f t="shared" si="8"/>
        <v>11.701658646507369</v>
      </c>
    </row>
    <row r="101" spans="1:30" x14ac:dyDescent="0.2">
      <c r="A101" s="13">
        <v>84</v>
      </c>
      <c r="B101" s="14" t="s">
        <v>233</v>
      </c>
      <c r="C101" s="14" t="s">
        <v>234</v>
      </c>
      <c r="D101" s="14" t="s">
        <v>67</v>
      </c>
      <c r="E101" s="15">
        <v>1</v>
      </c>
      <c r="F101" s="16"/>
      <c r="G101" s="15"/>
      <c r="H101" s="17"/>
      <c r="I101" s="17"/>
      <c r="J101" s="18">
        <v>1.0379</v>
      </c>
      <c r="K101" s="15"/>
      <c r="L101" s="19">
        <v>190</v>
      </c>
      <c r="M101" s="19">
        <v>200</v>
      </c>
      <c r="N101" s="20">
        <v>154</v>
      </c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2">
        <f t="shared" si="5"/>
        <v>3</v>
      </c>
      <c r="AB101" s="23">
        <f t="shared" si="6"/>
        <v>181.34</v>
      </c>
      <c r="AC101" s="23">
        <f t="shared" si="7"/>
        <v>181.34</v>
      </c>
      <c r="AD101" s="24">
        <f t="shared" si="8"/>
        <v>13.341603111373916</v>
      </c>
    </row>
    <row r="102" spans="1:30" x14ac:dyDescent="0.2">
      <c r="A102" s="13">
        <v>85</v>
      </c>
      <c r="B102" s="14" t="s">
        <v>235</v>
      </c>
      <c r="C102" s="14" t="s">
        <v>236</v>
      </c>
      <c r="D102" s="14" t="s">
        <v>67</v>
      </c>
      <c r="E102" s="15">
        <v>1</v>
      </c>
      <c r="F102" s="16"/>
      <c r="G102" s="15"/>
      <c r="H102" s="17"/>
      <c r="I102" s="17"/>
      <c r="J102" s="18">
        <v>1.0379</v>
      </c>
      <c r="K102" s="15"/>
      <c r="L102" s="19">
        <v>200</v>
      </c>
      <c r="M102" s="19">
        <v>230</v>
      </c>
      <c r="N102" s="20">
        <v>127</v>
      </c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2">
        <f t="shared" si="5"/>
        <v>3</v>
      </c>
      <c r="AB102" s="23">
        <f t="shared" si="6"/>
        <v>185.67000000000002</v>
      </c>
      <c r="AC102" s="23">
        <f t="shared" si="7"/>
        <v>185.67000000000002</v>
      </c>
      <c r="AD102" s="24">
        <f t="shared" si="8"/>
        <v>28.531715836610051</v>
      </c>
    </row>
    <row r="103" spans="1:30" x14ac:dyDescent="0.2">
      <c r="A103" s="13">
        <v>86</v>
      </c>
      <c r="B103" s="14" t="s">
        <v>237</v>
      </c>
      <c r="C103" s="14" t="s">
        <v>238</v>
      </c>
      <c r="D103" s="14" t="s">
        <v>67</v>
      </c>
      <c r="E103" s="15">
        <v>1</v>
      </c>
      <c r="F103" s="16"/>
      <c r="G103" s="15"/>
      <c r="H103" s="17"/>
      <c r="I103" s="17"/>
      <c r="J103" s="18">
        <v>1.0379</v>
      </c>
      <c r="K103" s="15"/>
      <c r="L103" s="19">
        <v>151.666666666667</v>
      </c>
      <c r="M103" s="19">
        <v>191.85833333333301</v>
      </c>
      <c r="N103" s="20">
        <v>170</v>
      </c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2">
        <f t="shared" si="5"/>
        <v>3</v>
      </c>
      <c r="AB103" s="23">
        <f t="shared" si="6"/>
        <v>171.18</v>
      </c>
      <c r="AC103" s="23">
        <f t="shared" si="7"/>
        <v>171.18</v>
      </c>
      <c r="AD103" s="24">
        <f t="shared" si="8"/>
        <v>11.754632614616531</v>
      </c>
    </row>
    <row r="104" spans="1:30" x14ac:dyDescent="0.2">
      <c r="A104" s="13">
        <v>87</v>
      </c>
      <c r="B104" s="14" t="s">
        <v>239</v>
      </c>
      <c r="C104" s="14" t="s">
        <v>240</v>
      </c>
      <c r="D104" s="14" t="s">
        <v>67</v>
      </c>
      <c r="E104" s="15">
        <v>1</v>
      </c>
      <c r="F104" s="16"/>
      <c r="G104" s="15"/>
      <c r="H104" s="17"/>
      <c r="I104" s="17"/>
      <c r="J104" s="18">
        <v>1.0379</v>
      </c>
      <c r="K104" s="15"/>
      <c r="L104" s="19">
        <v>2383.3333333333298</v>
      </c>
      <c r="M104" s="19">
        <v>3014.9166666666702</v>
      </c>
      <c r="N104" s="25">
        <v>2280</v>
      </c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2">
        <f t="shared" si="5"/>
        <v>3</v>
      </c>
      <c r="AB104" s="23">
        <f t="shared" si="6"/>
        <v>2559.42</v>
      </c>
      <c r="AC104" s="23">
        <f t="shared" si="7"/>
        <v>2559.42</v>
      </c>
      <c r="AD104" s="24">
        <f t="shared" si="8"/>
        <v>15.544292380485725</v>
      </c>
    </row>
    <row r="105" spans="1:30" x14ac:dyDescent="0.2">
      <c r="A105" s="13">
        <v>88</v>
      </c>
      <c r="B105" s="14" t="s">
        <v>241</v>
      </c>
      <c r="C105" s="14" t="s">
        <v>242</v>
      </c>
      <c r="D105" s="14" t="s">
        <v>67</v>
      </c>
      <c r="E105" s="15">
        <v>1</v>
      </c>
      <c r="F105" s="16"/>
      <c r="G105" s="15"/>
      <c r="H105" s="17"/>
      <c r="I105" s="17"/>
      <c r="J105" s="18">
        <v>1.0379</v>
      </c>
      <c r="K105" s="15"/>
      <c r="L105" s="19">
        <v>6088.3333333333303</v>
      </c>
      <c r="M105" s="19">
        <v>7701.7416666666704</v>
      </c>
      <c r="N105" s="25">
        <v>4725</v>
      </c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2">
        <f t="shared" si="5"/>
        <v>3</v>
      </c>
      <c r="AB105" s="23">
        <f t="shared" si="6"/>
        <v>6171.7</v>
      </c>
      <c r="AC105" s="23">
        <f t="shared" si="7"/>
        <v>6171.7</v>
      </c>
      <c r="AD105" s="24">
        <f t="shared" si="8"/>
        <v>24.144409657024976</v>
      </c>
    </row>
    <row r="106" spans="1:30" x14ac:dyDescent="0.2">
      <c r="A106" s="13">
        <v>89</v>
      </c>
      <c r="B106" s="14" t="s">
        <v>243</v>
      </c>
      <c r="C106" s="14" t="s">
        <v>244</v>
      </c>
      <c r="D106" s="14" t="s">
        <v>67</v>
      </c>
      <c r="E106" s="15">
        <v>1</v>
      </c>
      <c r="F106" s="16"/>
      <c r="G106" s="15"/>
      <c r="H106" s="17"/>
      <c r="I106" s="17"/>
      <c r="J106" s="18">
        <v>1.0379</v>
      </c>
      <c r="K106" s="15"/>
      <c r="L106" s="19">
        <v>1365</v>
      </c>
      <c r="M106" s="19">
        <v>1726.7249999999999</v>
      </c>
      <c r="N106" s="20">
        <v>1101</v>
      </c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2">
        <f t="shared" si="5"/>
        <v>3</v>
      </c>
      <c r="AB106" s="23">
        <f t="shared" si="6"/>
        <v>1397.58</v>
      </c>
      <c r="AC106" s="23">
        <f t="shared" si="7"/>
        <v>1397.58</v>
      </c>
      <c r="AD106" s="24">
        <f t="shared" si="8"/>
        <v>22.476839002554836</v>
      </c>
    </row>
    <row r="107" spans="1:30" x14ac:dyDescent="0.2">
      <c r="A107" s="13">
        <v>90</v>
      </c>
      <c r="B107" s="14" t="s">
        <v>245</v>
      </c>
      <c r="C107" s="14" t="s">
        <v>246</v>
      </c>
      <c r="D107" s="14" t="s">
        <v>67</v>
      </c>
      <c r="E107" s="15">
        <v>1</v>
      </c>
      <c r="F107" s="16"/>
      <c r="G107" s="15"/>
      <c r="H107" s="17"/>
      <c r="I107" s="17"/>
      <c r="J107" s="18">
        <v>1.0379</v>
      </c>
      <c r="K107" s="15"/>
      <c r="L107" s="19">
        <v>7605</v>
      </c>
      <c r="M107" s="19">
        <v>9620.3250000000007</v>
      </c>
      <c r="N107" s="25">
        <v>8415</v>
      </c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2">
        <f t="shared" si="5"/>
        <v>3</v>
      </c>
      <c r="AB107" s="23">
        <f t="shared" si="6"/>
        <v>8546.7800000000007</v>
      </c>
      <c r="AC107" s="23">
        <f t="shared" si="7"/>
        <v>8546.7800000000007</v>
      </c>
      <c r="AD107" s="24">
        <f t="shared" si="8"/>
        <v>11.865335688866878</v>
      </c>
    </row>
    <row r="108" spans="1:30" x14ac:dyDescent="0.2">
      <c r="A108" s="13">
        <v>91</v>
      </c>
      <c r="B108" s="14" t="s">
        <v>247</v>
      </c>
      <c r="C108" s="14" t="s">
        <v>248</v>
      </c>
      <c r="D108" s="14" t="s">
        <v>67</v>
      </c>
      <c r="E108" s="15">
        <v>1</v>
      </c>
      <c r="F108" s="16"/>
      <c r="G108" s="15"/>
      <c r="H108" s="17"/>
      <c r="I108" s="17"/>
      <c r="J108" s="18">
        <v>1.0379</v>
      </c>
      <c r="K108" s="15"/>
      <c r="L108" s="19">
        <v>1200</v>
      </c>
      <c r="M108" s="19">
        <v>1500</v>
      </c>
      <c r="N108" s="20">
        <v>991</v>
      </c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2">
        <f t="shared" si="5"/>
        <v>3</v>
      </c>
      <c r="AB108" s="23">
        <f t="shared" si="6"/>
        <v>1230.3399999999999</v>
      </c>
      <c r="AC108" s="23">
        <f t="shared" si="7"/>
        <v>1230.3399999999999</v>
      </c>
      <c r="AD108" s="24">
        <f t="shared" si="8"/>
        <v>20.795241222681366</v>
      </c>
    </row>
    <row r="109" spans="1:30" x14ac:dyDescent="0.2">
      <c r="A109" s="13">
        <v>92</v>
      </c>
      <c r="B109" s="14" t="s">
        <v>249</v>
      </c>
      <c r="C109" s="14" t="s">
        <v>250</v>
      </c>
      <c r="D109" s="14" t="s">
        <v>67</v>
      </c>
      <c r="E109" s="15">
        <v>1</v>
      </c>
      <c r="F109" s="16"/>
      <c r="G109" s="15"/>
      <c r="H109" s="17"/>
      <c r="I109" s="17"/>
      <c r="J109" s="18">
        <v>1.0379</v>
      </c>
      <c r="K109" s="15"/>
      <c r="L109" s="19">
        <v>124.583333333333</v>
      </c>
      <c r="M109" s="19">
        <v>157.597916666667</v>
      </c>
      <c r="N109" s="20">
        <v>155</v>
      </c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2">
        <f t="shared" si="5"/>
        <v>3</v>
      </c>
      <c r="AB109" s="23">
        <f t="shared" si="6"/>
        <v>145.72999999999999</v>
      </c>
      <c r="AC109" s="23">
        <f t="shared" si="7"/>
        <v>145.72999999999999</v>
      </c>
      <c r="AD109" s="24">
        <f t="shared" si="8"/>
        <v>12.596610136540878</v>
      </c>
    </row>
    <row r="110" spans="1:30" x14ac:dyDescent="0.2">
      <c r="A110" s="13">
        <v>93</v>
      </c>
      <c r="B110" s="14" t="s">
        <v>251</v>
      </c>
      <c r="C110" s="14" t="s">
        <v>252</v>
      </c>
      <c r="D110" s="14" t="s">
        <v>67</v>
      </c>
      <c r="E110" s="15">
        <v>1</v>
      </c>
      <c r="F110" s="16"/>
      <c r="G110" s="15"/>
      <c r="H110" s="17"/>
      <c r="I110" s="17"/>
      <c r="J110" s="18">
        <v>1.0379</v>
      </c>
      <c r="K110" s="15"/>
      <c r="L110" s="19">
        <v>1337.9166666666699</v>
      </c>
      <c r="M110" s="19">
        <v>1692.46458333333</v>
      </c>
      <c r="N110" s="20">
        <v>1587</v>
      </c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2">
        <f t="shared" si="5"/>
        <v>3</v>
      </c>
      <c r="AB110" s="23">
        <f t="shared" si="6"/>
        <v>1539.13</v>
      </c>
      <c r="AC110" s="23">
        <f t="shared" si="7"/>
        <v>1539.13</v>
      </c>
      <c r="AD110" s="24">
        <f t="shared" si="8"/>
        <v>11.828595317164813</v>
      </c>
    </row>
    <row r="111" spans="1:30" x14ac:dyDescent="0.2">
      <c r="A111" s="13">
        <v>94</v>
      </c>
      <c r="B111" s="14" t="s">
        <v>253</v>
      </c>
      <c r="C111" s="14" t="s">
        <v>254</v>
      </c>
      <c r="D111" s="14" t="s">
        <v>67</v>
      </c>
      <c r="E111" s="15">
        <v>1</v>
      </c>
      <c r="F111" s="16"/>
      <c r="G111" s="15"/>
      <c r="H111" s="17"/>
      <c r="I111" s="17"/>
      <c r="J111" s="18">
        <v>1.0379</v>
      </c>
      <c r="K111" s="15"/>
      <c r="L111" s="19">
        <v>173.333333333333</v>
      </c>
      <c r="M111" s="19">
        <v>150</v>
      </c>
      <c r="N111" s="20">
        <v>91</v>
      </c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2">
        <f t="shared" si="5"/>
        <v>3</v>
      </c>
      <c r="AB111" s="23">
        <f t="shared" si="6"/>
        <v>138.12</v>
      </c>
      <c r="AC111" s="23">
        <f t="shared" si="7"/>
        <v>138.12</v>
      </c>
      <c r="AD111" s="24">
        <f t="shared" si="8"/>
        <v>30.723066383202678</v>
      </c>
    </row>
    <row r="112" spans="1:30" x14ac:dyDescent="0.2">
      <c r="A112" s="13">
        <v>95</v>
      </c>
      <c r="B112" s="14" t="s">
        <v>255</v>
      </c>
      <c r="C112" s="14" t="s">
        <v>256</v>
      </c>
      <c r="D112" s="14" t="s">
        <v>67</v>
      </c>
      <c r="E112" s="15">
        <v>1</v>
      </c>
      <c r="F112" s="16"/>
      <c r="G112" s="15"/>
      <c r="H112" s="17"/>
      <c r="I112" s="17"/>
      <c r="J112" s="18">
        <v>1.0379</v>
      </c>
      <c r="K112" s="15"/>
      <c r="L112" s="19">
        <v>12989.166666666701</v>
      </c>
      <c r="M112" s="19">
        <v>16431.295833333301</v>
      </c>
      <c r="N112" s="25">
        <v>13107</v>
      </c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2">
        <f t="shared" si="5"/>
        <v>3</v>
      </c>
      <c r="AB112" s="23">
        <f t="shared" si="6"/>
        <v>14175.83</v>
      </c>
      <c r="AC112" s="23">
        <f t="shared" si="7"/>
        <v>14175.83</v>
      </c>
      <c r="AD112" s="24">
        <f t="shared" si="8"/>
        <v>13.785344399893345</v>
      </c>
    </row>
    <row r="113" spans="1:30" x14ac:dyDescent="0.2">
      <c r="A113" s="13">
        <v>96</v>
      </c>
      <c r="B113" s="14" t="s">
        <v>257</v>
      </c>
      <c r="C113" s="14" t="s">
        <v>258</v>
      </c>
      <c r="D113" s="14" t="s">
        <v>67</v>
      </c>
      <c r="E113" s="15">
        <v>1</v>
      </c>
      <c r="F113" s="16"/>
      <c r="G113" s="15"/>
      <c r="H113" s="17"/>
      <c r="I113" s="17"/>
      <c r="J113" s="18">
        <v>1.0379</v>
      </c>
      <c r="K113" s="15"/>
      <c r="L113" s="19">
        <v>1922.9166666666699</v>
      </c>
      <c r="M113" s="19">
        <v>2432.4895833333298</v>
      </c>
      <c r="N113" s="25">
        <v>2056</v>
      </c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2">
        <f t="shared" si="5"/>
        <v>3</v>
      </c>
      <c r="AB113" s="23">
        <f t="shared" si="6"/>
        <v>2137.14</v>
      </c>
      <c r="AC113" s="23">
        <f t="shared" si="7"/>
        <v>2137.14</v>
      </c>
      <c r="AD113" s="24">
        <f t="shared" si="8"/>
        <v>12.366894781518399</v>
      </c>
    </row>
    <row r="114" spans="1:30" x14ac:dyDescent="0.2">
      <c r="A114" s="13">
        <v>97</v>
      </c>
      <c r="B114" s="14" t="s">
        <v>259</v>
      </c>
      <c r="C114" s="14" t="s">
        <v>260</v>
      </c>
      <c r="D114" s="14" t="s">
        <v>67</v>
      </c>
      <c r="E114" s="15">
        <v>1</v>
      </c>
      <c r="F114" s="16"/>
      <c r="G114" s="15"/>
      <c r="H114" s="17"/>
      <c r="I114" s="17"/>
      <c r="J114" s="18">
        <v>1.0379</v>
      </c>
      <c r="K114" s="15"/>
      <c r="L114" s="19">
        <v>216.666666666667</v>
      </c>
      <c r="M114" s="19">
        <v>274.08333333333297</v>
      </c>
      <c r="N114" s="20">
        <v>180</v>
      </c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2">
        <f t="shared" si="5"/>
        <v>3</v>
      </c>
      <c r="AB114" s="23">
        <f t="shared" si="6"/>
        <v>223.59</v>
      </c>
      <c r="AC114" s="23">
        <f t="shared" si="7"/>
        <v>223.59</v>
      </c>
      <c r="AD114" s="24">
        <f t="shared" si="8"/>
        <v>21.209132546538079</v>
      </c>
    </row>
    <row r="115" spans="1:30" x14ac:dyDescent="0.2">
      <c r="A115" s="13">
        <v>98</v>
      </c>
      <c r="B115" s="14" t="s">
        <v>261</v>
      </c>
      <c r="C115" s="14" t="s">
        <v>262</v>
      </c>
      <c r="D115" s="14" t="s">
        <v>67</v>
      </c>
      <c r="E115" s="15">
        <v>1</v>
      </c>
      <c r="F115" s="16"/>
      <c r="G115" s="15"/>
      <c r="H115" s="17"/>
      <c r="I115" s="17"/>
      <c r="J115" s="18">
        <v>1.0379</v>
      </c>
      <c r="K115" s="15"/>
      <c r="L115" s="19">
        <v>1471.1666666666699</v>
      </c>
      <c r="M115" s="19">
        <v>1861.02583333333</v>
      </c>
      <c r="N115" s="25">
        <v>2028</v>
      </c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2">
        <f t="shared" si="5"/>
        <v>3</v>
      </c>
      <c r="AB115" s="23">
        <f t="shared" si="6"/>
        <v>1786.74</v>
      </c>
      <c r="AC115" s="23">
        <f t="shared" si="7"/>
        <v>1786.74</v>
      </c>
      <c r="AD115" s="24">
        <f t="shared" si="8"/>
        <v>15.993067177063949</v>
      </c>
    </row>
    <row r="116" spans="1:30" x14ac:dyDescent="0.2">
      <c r="A116" s="13">
        <v>99</v>
      </c>
      <c r="B116" s="14" t="s">
        <v>263</v>
      </c>
      <c r="C116" s="14" t="s">
        <v>264</v>
      </c>
      <c r="D116" s="14" t="s">
        <v>67</v>
      </c>
      <c r="E116" s="15">
        <v>1</v>
      </c>
      <c r="F116" s="16"/>
      <c r="G116" s="15"/>
      <c r="H116" s="17"/>
      <c r="I116" s="17"/>
      <c r="J116" s="18">
        <v>1.0379</v>
      </c>
      <c r="K116" s="15"/>
      <c r="L116" s="19">
        <v>18443.75</v>
      </c>
      <c r="M116" s="19">
        <v>23331.34375</v>
      </c>
      <c r="N116" s="25">
        <v>24375</v>
      </c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2">
        <f t="shared" si="5"/>
        <v>3</v>
      </c>
      <c r="AB116" s="23">
        <f t="shared" si="6"/>
        <v>22050.04</v>
      </c>
      <c r="AC116" s="23">
        <f t="shared" si="7"/>
        <v>22050.04</v>
      </c>
      <c r="AD116" s="24">
        <f t="shared" si="8"/>
        <v>14.360182078979467</v>
      </c>
    </row>
    <row r="117" spans="1:30" x14ac:dyDescent="0.2">
      <c r="A117" s="13">
        <v>100</v>
      </c>
      <c r="B117" s="14" t="s">
        <v>265</v>
      </c>
      <c r="C117" s="14" t="s">
        <v>266</v>
      </c>
      <c r="D117" s="14" t="s">
        <v>67</v>
      </c>
      <c r="E117" s="15">
        <v>1</v>
      </c>
      <c r="F117" s="16"/>
      <c r="G117" s="15"/>
      <c r="H117" s="17"/>
      <c r="I117" s="17"/>
      <c r="J117" s="18">
        <v>1.0379</v>
      </c>
      <c r="K117" s="15"/>
      <c r="L117" s="19">
        <v>560.08333333333303</v>
      </c>
      <c r="M117" s="19">
        <v>708.50541666666697</v>
      </c>
      <c r="N117" s="20">
        <v>646</v>
      </c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2">
        <f t="shared" si="5"/>
        <v>3</v>
      </c>
      <c r="AB117" s="23">
        <f t="shared" si="6"/>
        <v>638.20000000000005</v>
      </c>
      <c r="AC117" s="23">
        <f t="shared" si="7"/>
        <v>638.20000000000005</v>
      </c>
      <c r="AD117" s="24">
        <f t="shared" si="8"/>
        <v>11.676298336854153</v>
      </c>
    </row>
    <row r="118" spans="1:30" x14ac:dyDescent="0.2">
      <c r="A118" s="13">
        <v>101</v>
      </c>
      <c r="B118" s="14" t="s">
        <v>267</v>
      </c>
      <c r="C118" s="14" t="s">
        <v>268</v>
      </c>
      <c r="D118" s="14" t="s">
        <v>67</v>
      </c>
      <c r="E118" s="15">
        <v>1</v>
      </c>
      <c r="F118" s="16"/>
      <c r="G118" s="15"/>
      <c r="H118" s="17"/>
      <c r="I118" s="17"/>
      <c r="J118" s="18">
        <v>1.0379</v>
      </c>
      <c r="K118" s="15"/>
      <c r="L118" s="19">
        <v>120</v>
      </c>
      <c r="M118" s="19">
        <v>160</v>
      </c>
      <c r="N118" s="20">
        <v>82</v>
      </c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2">
        <f t="shared" si="5"/>
        <v>3</v>
      </c>
      <c r="AB118" s="23">
        <f t="shared" si="6"/>
        <v>120.67</v>
      </c>
      <c r="AC118" s="23">
        <f t="shared" si="7"/>
        <v>120.67</v>
      </c>
      <c r="AD118" s="24">
        <f t="shared" si="8"/>
        <v>32.323090470009269</v>
      </c>
    </row>
    <row r="119" spans="1:30" x14ac:dyDescent="0.2">
      <c r="A119" s="13">
        <v>102</v>
      </c>
      <c r="B119" s="14" t="s">
        <v>269</v>
      </c>
      <c r="C119" s="14" t="s">
        <v>270</v>
      </c>
      <c r="D119" s="14" t="s">
        <v>67</v>
      </c>
      <c r="E119" s="15">
        <v>1</v>
      </c>
      <c r="F119" s="16"/>
      <c r="G119" s="15"/>
      <c r="H119" s="17"/>
      <c r="I119" s="17"/>
      <c r="J119" s="18">
        <v>1.0379</v>
      </c>
      <c r="K119" s="15"/>
      <c r="L119" s="19">
        <v>500</v>
      </c>
      <c r="M119" s="19">
        <v>580</v>
      </c>
      <c r="N119" s="20">
        <v>288</v>
      </c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2">
        <f t="shared" si="5"/>
        <v>3</v>
      </c>
      <c r="AB119" s="23">
        <f t="shared" si="6"/>
        <v>456</v>
      </c>
      <c r="AC119" s="23">
        <f t="shared" si="7"/>
        <v>456</v>
      </c>
      <c r="AD119" s="24">
        <f t="shared" si="8"/>
        <v>33.09006335764915</v>
      </c>
    </row>
    <row r="120" spans="1:30" x14ac:dyDescent="0.2">
      <c r="A120" s="13">
        <v>103</v>
      </c>
      <c r="B120" s="14" t="s">
        <v>271</v>
      </c>
      <c r="C120" s="14" t="s">
        <v>272</v>
      </c>
      <c r="D120" s="14" t="s">
        <v>67</v>
      </c>
      <c r="E120" s="15">
        <v>1</v>
      </c>
      <c r="F120" s="16"/>
      <c r="G120" s="15"/>
      <c r="H120" s="17"/>
      <c r="I120" s="17"/>
      <c r="J120" s="18">
        <v>1.0379</v>
      </c>
      <c r="K120" s="15"/>
      <c r="L120" s="19">
        <v>313.08333333333297</v>
      </c>
      <c r="M120" s="19">
        <v>396.05041666666699</v>
      </c>
      <c r="N120" s="20">
        <v>288</v>
      </c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2">
        <f t="shared" si="5"/>
        <v>3</v>
      </c>
      <c r="AB120" s="23">
        <f t="shared" si="6"/>
        <v>332.38</v>
      </c>
      <c r="AC120" s="23">
        <f t="shared" si="7"/>
        <v>332.38</v>
      </c>
      <c r="AD120" s="24">
        <f t="shared" si="8"/>
        <v>17.013742446336821</v>
      </c>
    </row>
    <row r="121" spans="1:30" x14ac:dyDescent="0.2">
      <c r="A121" s="13">
        <v>104</v>
      </c>
      <c r="B121" s="14" t="s">
        <v>273</v>
      </c>
      <c r="C121" s="14" t="s">
        <v>274</v>
      </c>
      <c r="D121" s="14" t="s">
        <v>67</v>
      </c>
      <c r="E121" s="15">
        <v>1</v>
      </c>
      <c r="F121" s="16"/>
      <c r="G121" s="15"/>
      <c r="H121" s="17"/>
      <c r="I121" s="17"/>
      <c r="J121" s="18">
        <v>1.0379</v>
      </c>
      <c r="K121" s="15"/>
      <c r="L121" s="19">
        <v>11266.666666666701</v>
      </c>
      <c r="M121" s="19">
        <v>14252.333333333299</v>
      </c>
      <c r="N121" s="25">
        <v>8176</v>
      </c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2">
        <f t="shared" si="5"/>
        <v>3</v>
      </c>
      <c r="AB121" s="23">
        <f t="shared" si="6"/>
        <v>11231.67</v>
      </c>
      <c r="AC121" s="23">
        <f t="shared" si="7"/>
        <v>11231.67</v>
      </c>
      <c r="AD121" s="24">
        <f t="shared" si="8"/>
        <v>27.05134556381023</v>
      </c>
    </row>
    <row r="122" spans="1:30" x14ac:dyDescent="0.2">
      <c r="A122" s="13">
        <v>105</v>
      </c>
      <c r="B122" s="14" t="s">
        <v>275</v>
      </c>
      <c r="C122" s="14" t="s">
        <v>276</v>
      </c>
      <c r="D122" s="14" t="s">
        <v>67</v>
      </c>
      <c r="E122" s="15">
        <v>1</v>
      </c>
      <c r="F122" s="16"/>
      <c r="G122" s="15"/>
      <c r="H122" s="17"/>
      <c r="I122" s="17"/>
      <c r="J122" s="18">
        <v>1.0379</v>
      </c>
      <c r="K122" s="15"/>
      <c r="L122" s="19">
        <v>476.66666666666703</v>
      </c>
      <c r="M122" s="19">
        <v>602.98333333333301</v>
      </c>
      <c r="N122" s="20">
        <v>400</v>
      </c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2">
        <f t="shared" si="5"/>
        <v>3</v>
      </c>
      <c r="AB122" s="23">
        <f t="shared" si="6"/>
        <v>493.22</v>
      </c>
      <c r="AC122" s="23">
        <f t="shared" si="7"/>
        <v>493.22</v>
      </c>
      <c r="AD122" s="24">
        <f t="shared" si="8"/>
        <v>20.781539407151374</v>
      </c>
    </row>
    <row r="123" spans="1:30" x14ac:dyDescent="0.2">
      <c r="A123" s="13">
        <v>106</v>
      </c>
      <c r="B123" s="14" t="s">
        <v>277</v>
      </c>
      <c r="C123" s="14" t="s">
        <v>278</v>
      </c>
      <c r="D123" s="14" t="s">
        <v>67</v>
      </c>
      <c r="E123" s="15">
        <v>1</v>
      </c>
      <c r="F123" s="16"/>
      <c r="G123" s="15"/>
      <c r="H123" s="17"/>
      <c r="I123" s="17"/>
      <c r="J123" s="18">
        <v>1.0379</v>
      </c>
      <c r="K123" s="15"/>
      <c r="L123" s="19">
        <v>42894.583333333299</v>
      </c>
      <c r="M123" s="19">
        <v>54261.647916666698</v>
      </c>
      <c r="N123" s="25">
        <v>40848</v>
      </c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2">
        <f t="shared" si="5"/>
        <v>3</v>
      </c>
      <c r="AB123" s="23">
        <f t="shared" si="6"/>
        <v>46001.42</v>
      </c>
      <c r="AC123" s="23">
        <f t="shared" si="7"/>
        <v>46001.42</v>
      </c>
      <c r="AD123" s="24">
        <f t="shared" si="8"/>
        <v>15.709066979993963</v>
      </c>
    </row>
    <row r="124" spans="1:30" x14ac:dyDescent="0.2">
      <c r="A124" s="13">
        <v>107</v>
      </c>
      <c r="B124" s="14" t="s">
        <v>279</v>
      </c>
      <c r="C124" s="14" t="s">
        <v>280</v>
      </c>
      <c r="D124" s="14" t="s">
        <v>67</v>
      </c>
      <c r="E124" s="15">
        <v>1</v>
      </c>
      <c r="F124" s="16"/>
      <c r="G124" s="15"/>
      <c r="H124" s="17"/>
      <c r="I124" s="17"/>
      <c r="J124" s="18">
        <v>1.0379</v>
      </c>
      <c r="K124" s="15"/>
      <c r="L124" s="19">
        <v>35468.333333333299</v>
      </c>
      <c r="M124" s="19">
        <v>44867.441666666702</v>
      </c>
      <c r="N124" s="25">
        <v>34907</v>
      </c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2">
        <f t="shared" si="5"/>
        <v>3</v>
      </c>
      <c r="AB124" s="23">
        <f t="shared" si="6"/>
        <v>38414.26</v>
      </c>
      <c r="AC124" s="23">
        <f t="shared" si="7"/>
        <v>38414.26</v>
      </c>
      <c r="AD124" s="24">
        <f t="shared" si="8"/>
        <v>14.566632177069694</v>
      </c>
    </row>
    <row r="125" spans="1:30" x14ac:dyDescent="0.2">
      <c r="A125" s="13">
        <v>108</v>
      </c>
      <c r="B125" s="14" t="s">
        <v>281</v>
      </c>
      <c r="C125" s="14" t="s">
        <v>282</v>
      </c>
      <c r="D125" s="14" t="s">
        <v>67</v>
      </c>
      <c r="E125" s="15">
        <v>1</v>
      </c>
      <c r="F125" s="16"/>
      <c r="G125" s="15"/>
      <c r="H125" s="17"/>
      <c r="I125" s="17"/>
      <c r="J125" s="18">
        <v>1.0379</v>
      </c>
      <c r="K125" s="15"/>
      <c r="L125" s="19">
        <v>55130.833333333299</v>
      </c>
      <c r="M125" s="19">
        <v>69740.504166666695</v>
      </c>
      <c r="N125" s="25">
        <v>44501</v>
      </c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2">
        <f t="shared" si="5"/>
        <v>3</v>
      </c>
      <c r="AB125" s="23">
        <f t="shared" si="6"/>
        <v>56457.450000000004</v>
      </c>
      <c r="AC125" s="23">
        <f t="shared" si="7"/>
        <v>56457.450000000004</v>
      </c>
      <c r="AD125" s="24">
        <f t="shared" si="8"/>
        <v>22.445116083676702</v>
      </c>
    </row>
    <row r="126" spans="1:30" x14ac:dyDescent="0.2">
      <c r="A126" s="13">
        <v>109</v>
      </c>
      <c r="B126" s="14" t="s">
        <v>283</v>
      </c>
      <c r="C126" s="14" t="s">
        <v>284</v>
      </c>
      <c r="D126" s="14" t="s">
        <v>67</v>
      </c>
      <c r="E126" s="15">
        <v>1</v>
      </c>
      <c r="F126" s="16"/>
      <c r="G126" s="15"/>
      <c r="H126" s="17"/>
      <c r="I126" s="17"/>
      <c r="J126" s="18">
        <v>1.0379</v>
      </c>
      <c r="K126" s="15"/>
      <c r="L126" s="19">
        <v>975</v>
      </c>
      <c r="M126" s="19">
        <v>1233.375</v>
      </c>
      <c r="N126" s="25">
        <v>1707</v>
      </c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2">
        <f t="shared" si="5"/>
        <v>3</v>
      </c>
      <c r="AB126" s="23">
        <f t="shared" si="6"/>
        <v>1305.1300000000001</v>
      </c>
      <c r="AC126" s="23">
        <f t="shared" si="7"/>
        <v>1305.1300000000001</v>
      </c>
      <c r="AD126" s="24">
        <f t="shared" si="8"/>
        <v>28.444460254704634</v>
      </c>
    </row>
    <row r="127" spans="1:30" x14ac:dyDescent="0.2">
      <c r="A127" s="13">
        <v>110</v>
      </c>
      <c r="B127" s="14" t="s">
        <v>285</v>
      </c>
      <c r="C127" s="14" t="s">
        <v>286</v>
      </c>
      <c r="D127" s="14" t="s">
        <v>67</v>
      </c>
      <c r="E127" s="15">
        <v>1</v>
      </c>
      <c r="F127" s="16"/>
      <c r="G127" s="15"/>
      <c r="H127" s="17"/>
      <c r="I127" s="17"/>
      <c r="J127" s="18">
        <v>1.0379</v>
      </c>
      <c r="K127" s="15"/>
      <c r="L127" s="19">
        <v>1549.1666666666699</v>
      </c>
      <c r="M127" s="19">
        <v>1959.69583333333</v>
      </c>
      <c r="N127" s="20">
        <v>1601</v>
      </c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2">
        <f t="shared" si="5"/>
        <v>3</v>
      </c>
      <c r="AB127" s="23">
        <f t="shared" si="6"/>
        <v>1703.29</v>
      </c>
      <c r="AC127" s="23">
        <f t="shared" si="7"/>
        <v>1703.29</v>
      </c>
      <c r="AD127" s="24">
        <f t="shared" si="8"/>
        <v>13.12538738751447</v>
      </c>
    </row>
    <row r="128" spans="1:30" x14ac:dyDescent="0.2">
      <c r="A128" s="13">
        <v>111</v>
      </c>
      <c r="B128" s="14" t="s">
        <v>287</v>
      </c>
      <c r="C128" s="14" t="s">
        <v>288</v>
      </c>
      <c r="D128" s="14" t="s">
        <v>67</v>
      </c>
      <c r="E128" s="15">
        <v>1</v>
      </c>
      <c r="F128" s="16"/>
      <c r="G128" s="15"/>
      <c r="H128" s="17"/>
      <c r="I128" s="17"/>
      <c r="J128" s="18">
        <v>1.0379</v>
      </c>
      <c r="K128" s="15"/>
      <c r="L128" s="19">
        <v>411.66666666666703</v>
      </c>
      <c r="M128" s="19">
        <v>520.75833333333298</v>
      </c>
      <c r="N128" s="20">
        <v>400</v>
      </c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2">
        <f t="shared" si="5"/>
        <v>3</v>
      </c>
      <c r="AB128" s="23">
        <f t="shared" si="6"/>
        <v>444.15000000000003</v>
      </c>
      <c r="AC128" s="23">
        <f t="shared" si="7"/>
        <v>444.15000000000003</v>
      </c>
      <c r="AD128" s="24">
        <f t="shared" si="8"/>
        <v>14.996713910169394</v>
      </c>
    </row>
    <row r="129" spans="1:30" x14ac:dyDescent="0.2">
      <c r="A129" s="13">
        <v>112</v>
      </c>
      <c r="B129" s="14" t="s">
        <v>289</v>
      </c>
      <c r="C129" s="14" t="s">
        <v>290</v>
      </c>
      <c r="D129" s="14" t="s">
        <v>67</v>
      </c>
      <c r="E129" s="15">
        <v>1</v>
      </c>
      <c r="F129" s="16"/>
      <c r="G129" s="15"/>
      <c r="H129" s="17"/>
      <c r="I129" s="17"/>
      <c r="J129" s="18">
        <v>1.0379</v>
      </c>
      <c r="K129" s="15"/>
      <c r="L129" s="19">
        <v>411.66666666666703</v>
      </c>
      <c r="M129" s="19">
        <v>520.75833333333298</v>
      </c>
      <c r="N129" s="20">
        <v>420</v>
      </c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2">
        <f t="shared" si="5"/>
        <v>3</v>
      </c>
      <c r="AB129" s="23">
        <f t="shared" si="6"/>
        <v>450.81</v>
      </c>
      <c r="AC129" s="23">
        <f t="shared" si="7"/>
        <v>450.81</v>
      </c>
      <c r="AD129" s="24">
        <f t="shared" si="8"/>
        <v>13.4694444005031</v>
      </c>
    </row>
    <row r="130" spans="1:30" x14ac:dyDescent="0.2">
      <c r="A130" s="13">
        <v>113</v>
      </c>
      <c r="B130" s="14" t="s">
        <v>291</v>
      </c>
      <c r="C130" s="14" t="s">
        <v>292</v>
      </c>
      <c r="D130" s="14" t="s">
        <v>67</v>
      </c>
      <c r="E130" s="15">
        <v>1</v>
      </c>
      <c r="F130" s="16"/>
      <c r="G130" s="15"/>
      <c r="H130" s="17"/>
      <c r="I130" s="17"/>
      <c r="J130" s="18">
        <v>1.0379</v>
      </c>
      <c r="K130" s="15"/>
      <c r="L130" s="19">
        <v>200.416666666667</v>
      </c>
      <c r="M130" s="19">
        <v>253.527083333333</v>
      </c>
      <c r="N130" s="20">
        <v>210</v>
      </c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2">
        <f t="shared" si="5"/>
        <v>3</v>
      </c>
      <c r="AB130" s="23">
        <f t="shared" si="6"/>
        <v>221.32</v>
      </c>
      <c r="AC130" s="23">
        <f t="shared" si="7"/>
        <v>221.32</v>
      </c>
      <c r="AD130" s="24">
        <f t="shared" si="8"/>
        <v>12.789340952370438</v>
      </c>
    </row>
    <row r="131" spans="1:30" x14ac:dyDescent="0.2">
      <c r="A131" s="13">
        <v>114</v>
      </c>
      <c r="B131" s="14" t="s">
        <v>293</v>
      </c>
      <c r="C131" s="14" t="s">
        <v>294</v>
      </c>
      <c r="D131" s="14" t="s">
        <v>67</v>
      </c>
      <c r="E131" s="15">
        <v>1</v>
      </c>
      <c r="F131" s="16"/>
      <c r="G131" s="15"/>
      <c r="H131" s="17"/>
      <c r="I131" s="17"/>
      <c r="J131" s="18">
        <v>1.0379</v>
      </c>
      <c r="K131" s="15"/>
      <c r="L131" s="19">
        <v>130</v>
      </c>
      <c r="M131" s="19">
        <v>164.45</v>
      </c>
      <c r="N131" s="20">
        <v>148</v>
      </c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2">
        <f t="shared" si="5"/>
        <v>3</v>
      </c>
      <c r="AB131" s="23">
        <f t="shared" si="6"/>
        <v>147.49</v>
      </c>
      <c r="AC131" s="23">
        <f t="shared" si="7"/>
        <v>147.49</v>
      </c>
      <c r="AD131" s="24">
        <f t="shared" si="8"/>
        <v>11.682697527016675</v>
      </c>
    </row>
    <row r="132" spans="1:30" x14ac:dyDescent="0.2">
      <c r="A132" s="13">
        <v>115</v>
      </c>
      <c r="B132" s="14" t="s">
        <v>295</v>
      </c>
      <c r="C132" s="14" t="s">
        <v>296</v>
      </c>
      <c r="D132" s="14" t="s">
        <v>67</v>
      </c>
      <c r="E132" s="15">
        <v>1</v>
      </c>
      <c r="F132" s="16"/>
      <c r="G132" s="15"/>
      <c r="H132" s="17"/>
      <c r="I132" s="17"/>
      <c r="J132" s="18">
        <v>1.0379</v>
      </c>
      <c r="K132" s="15"/>
      <c r="L132" s="19">
        <v>243.75</v>
      </c>
      <c r="M132" s="19">
        <v>308.34375</v>
      </c>
      <c r="N132" s="20">
        <v>276</v>
      </c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2">
        <f t="shared" si="5"/>
        <v>3</v>
      </c>
      <c r="AB132" s="23">
        <f t="shared" si="6"/>
        <v>276.04000000000002</v>
      </c>
      <c r="AC132" s="23">
        <f t="shared" si="7"/>
        <v>276.04000000000002</v>
      </c>
      <c r="AD132" s="24">
        <f t="shared" si="8"/>
        <v>11.700074749635908</v>
      </c>
    </row>
    <row r="133" spans="1:30" x14ac:dyDescent="0.2">
      <c r="A133" s="13">
        <v>116</v>
      </c>
      <c r="B133" s="14" t="s">
        <v>297</v>
      </c>
      <c r="C133" s="14" t="s">
        <v>298</v>
      </c>
      <c r="D133" s="14" t="s">
        <v>67</v>
      </c>
      <c r="E133" s="15">
        <v>1</v>
      </c>
      <c r="F133" s="16"/>
      <c r="G133" s="15"/>
      <c r="H133" s="17"/>
      <c r="I133" s="17"/>
      <c r="J133" s="18">
        <v>1.0379</v>
      </c>
      <c r="K133" s="15"/>
      <c r="L133" s="19">
        <v>20464.166666666701</v>
      </c>
      <c r="M133" s="19">
        <v>25887.170833333301</v>
      </c>
      <c r="N133" s="25">
        <v>19080</v>
      </c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2">
        <f t="shared" si="5"/>
        <v>3</v>
      </c>
      <c r="AB133" s="23">
        <f t="shared" si="6"/>
        <v>21810.45</v>
      </c>
      <c r="AC133" s="23">
        <f t="shared" si="7"/>
        <v>21810.45</v>
      </c>
      <c r="AD133" s="24">
        <f t="shared" si="8"/>
        <v>16.495494440596715</v>
      </c>
    </row>
    <row r="134" spans="1:30" x14ac:dyDescent="0.2">
      <c r="A134" s="13">
        <v>117</v>
      </c>
      <c r="B134" s="14" t="s">
        <v>299</v>
      </c>
      <c r="C134" s="14" t="s">
        <v>300</v>
      </c>
      <c r="D134" s="14" t="s">
        <v>67</v>
      </c>
      <c r="E134" s="15">
        <v>1</v>
      </c>
      <c r="F134" s="16"/>
      <c r="G134" s="15"/>
      <c r="H134" s="17"/>
      <c r="I134" s="17"/>
      <c r="J134" s="18">
        <v>1.0379</v>
      </c>
      <c r="K134" s="15"/>
      <c r="L134" s="19">
        <v>30788.333333333299</v>
      </c>
      <c r="M134" s="19">
        <v>38947.241666666698</v>
      </c>
      <c r="N134" s="25">
        <v>30326</v>
      </c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2">
        <f t="shared" si="5"/>
        <v>3</v>
      </c>
      <c r="AB134" s="23">
        <f t="shared" si="6"/>
        <v>33353.86</v>
      </c>
      <c r="AC134" s="23">
        <f t="shared" si="7"/>
        <v>33353.86</v>
      </c>
      <c r="AD134" s="24">
        <f t="shared" si="8"/>
        <v>14.539620925303945</v>
      </c>
    </row>
    <row r="135" spans="1:30" x14ac:dyDescent="0.2">
      <c r="A135" s="13">
        <v>118</v>
      </c>
      <c r="B135" s="14" t="s">
        <v>301</v>
      </c>
      <c r="C135" s="14" t="s">
        <v>302</v>
      </c>
      <c r="D135" s="14" t="s">
        <v>67</v>
      </c>
      <c r="E135" s="15">
        <v>1</v>
      </c>
      <c r="F135" s="16"/>
      <c r="G135" s="15"/>
      <c r="H135" s="17"/>
      <c r="I135" s="17"/>
      <c r="J135" s="18">
        <v>1.0379</v>
      </c>
      <c r="K135" s="15"/>
      <c r="L135" s="19">
        <v>8460.8333333333303</v>
      </c>
      <c r="M135" s="19">
        <v>10702.954166666699</v>
      </c>
      <c r="N135" s="25">
        <v>7244</v>
      </c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2">
        <f t="shared" si="5"/>
        <v>3</v>
      </c>
      <c r="AB135" s="23">
        <f t="shared" si="6"/>
        <v>8802.6</v>
      </c>
      <c r="AC135" s="23">
        <f t="shared" si="7"/>
        <v>8802.6</v>
      </c>
      <c r="AD135" s="24">
        <f t="shared" si="8"/>
        <v>19.932977074832987</v>
      </c>
    </row>
    <row r="136" spans="1:30" x14ac:dyDescent="0.2">
      <c r="A136" s="13">
        <v>119</v>
      </c>
      <c r="B136" s="14" t="s">
        <v>303</v>
      </c>
      <c r="C136" s="14" t="s">
        <v>304</v>
      </c>
      <c r="D136" s="14" t="s">
        <v>67</v>
      </c>
      <c r="E136" s="15">
        <v>1</v>
      </c>
      <c r="F136" s="16"/>
      <c r="G136" s="15"/>
      <c r="H136" s="17"/>
      <c r="I136" s="17"/>
      <c r="J136" s="18">
        <v>1.0379</v>
      </c>
      <c r="K136" s="15"/>
      <c r="L136" s="19">
        <v>7496.6666666666697</v>
      </c>
      <c r="M136" s="19">
        <v>9483.2833333333292</v>
      </c>
      <c r="N136" s="25">
        <v>4800</v>
      </c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2">
        <f t="shared" si="5"/>
        <v>3</v>
      </c>
      <c r="AB136" s="23">
        <f t="shared" si="6"/>
        <v>7259.99</v>
      </c>
      <c r="AC136" s="23">
        <f t="shared" si="7"/>
        <v>7259.99</v>
      </c>
      <c r="AD136" s="24">
        <f t="shared" si="8"/>
        <v>32.377395251877488</v>
      </c>
    </row>
    <row r="137" spans="1:30" x14ac:dyDescent="0.2">
      <c r="A137" s="13">
        <v>120</v>
      </c>
      <c r="B137" s="14" t="s">
        <v>305</v>
      </c>
      <c r="C137" s="14" t="s">
        <v>306</v>
      </c>
      <c r="D137" s="14" t="s">
        <v>67</v>
      </c>
      <c r="E137" s="15">
        <v>1</v>
      </c>
      <c r="F137" s="16"/>
      <c r="G137" s="15"/>
      <c r="H137" s="17"/>
      <c r="I137" s="17"/>
      <c r="J137" s="18">
        <v>1.0379</v>
      </c>
      <c r="K137" s="15"/>
      <c r="L137" s="19">
        <v>12891.666666666701</v>
      </c>
      <c r="M137" s="19">
        <v>16307.958333333299</v>
      </c>
      <c r="N137" s="25">
        <v>15770</v>
      </c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2">
        <f t="shared" si="5"/>
        <v>3</v>
      </c>
      <c r="AB137" s="23">
        <f t="shared" si="6"/>
        <v>14989.880000000001</v>
      </c>
      <c r="AC137" s="23">
        <f t="shared" si="7"/>
        <v>14989.880000000001</v>
      </c>
      <c r="AD137" s="24">
        <f t="shared" si="8"/>
        <v>12.254279965796568</v>
      </c>
    </row>
    <row r="138" spans="1:30" x14ac:dyDescent="0.2">
      <c r="A138" s="13">
        <v>121</v>
      </c>
      <c r="B138" s="14" t="s">
        <v>307</v>
      </c>
      <c r="C138" s="14" t="s">
        <v>308</v>
      </c>
      <c r="D138" s="14" t="s">
        <v>67</v>
      </c>
      <c r="E138" s="15">
        <v>1</v>
      </c>
      <c r="F138" s="16"/>
      <c r="G138" s="15"/>
      <c r="H138" s="17"/>
      <c r="I138" s="17"/>
      <c r="J138" s="18">
        <v>1.0379</v>
      </c>
      <c r="K138" s="15"/>
      <c r="L138" s="19">
        <v>22722.916666666701</v>
      </c>
      <c r="M138" s="19">
        <v>28744.489583333299</v>
      </c>
      <c r="N138" s="25">
        <v>25900</v>
      </c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2">
        <f t="shared" si="5"/>
        <v>3</v>
      </c>
      <c r="AB138" s="23">
        <f t="shared" si="6"/>
        <v>25789.14</v>
      </c>
      <c r="AC138" s="23">
        <f t="shared" si="7"/>
        <v>25789.14</v>
      </c>
      <c r="AD138" s="24">
        <f t="shared" si="8"/>
        <v>11.680563735796765</v>
      </c>
    </row>
    <row r="139" spans="1:30" x14ac:dyDescent="0.2">
      <c r="A139" s="13">
        <v>122</v>
      </c>
      <c r="B139" s="14" t="s">
        <v>309</v>
      </c>
      <c r="C139" s="14" t="s">
        <v>310</v>
      </c>
      <c r="D139" s="14" t="s">
        <v>67</v>
      </c>
      <c r="E139" s="15">
        <v>1</v>
      </c>
      <c r="F139" s="16"/>
      <c r="G139" s="15"/>
      <c r="H139" s="17"/>
      <c r="I139" s="17"/>
      <c r="J139" s="18">
        <v>1.0379</v>
      </c>
      <c r="K139" s="15"/>
      <c r="L139" s="19">
        <v>27733.333333333299</v>
      </c>
      <c r="M139" s="19">
        <v>35082.666666666701</v>
      </c>
      <c r="N139" s="25">
        <v>20000</v>
      </c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2">
        <f t="shared" si="5"/>
        <v>3</v>
      </c>
      <c r="AB139" s="23">
        <f t="shared" si="6"/>
        <v>27605.34</v>
      </c>
      <c r="AC139" s="23">
        <f t="shared" si="7"/>
        <v>27605.34</v>
      </c>
      <c r="AD139" s="24">
        <f t="shared" si="8"/>
        <v>27.3213371013467</v>
      </c>
    </row>
    <row r="140" spans="1:30" x14ac:dyDescent="0.2">
      <c r="A140" s="13">
        <v>123</v>
      </c>
      <c r="B140" s="14" t="s">
        <v>311</v>
      </c>
      <c r="C140" s="14" t="s">
        <v>312</v>
      </c>
      <c r="D140" s="14" t="s">
        <v>67</v>
      </c>
      <c r="E140" s="15">
        <v>1</v>
      </c>
      <c r="F140" s="16"/>
      <c r="G140" s="15"/>
      <c r="H140" s="17"/>
      <c r="I140" s="17"/>
      <c r="J140" s="18">
        <v>1.0379</v>
      </c>
      <c r="K140" s="15"/>
      <c r="L140" s="19">
        <v>991.25</v>
      </c>
      <c r="M140" s="19">
        <v>1253.9312500000001</v>
      </c>
      <c r="N140" s="20">
        <v>1039</v>
      </c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2">
        <f t="shared" si="5"/>
        <v>3</v>
      </c>
      <c r="AB140" s="23">
        <f t="shared" si="6"/>
        <v>1094.73</v>
      </c>
      <c r="AC140" s="23">
        <f t="shared" si="7"/>
        <v>1094.73</v>
      </c>
      <c r="AD140" s="24">
        <f t="shared" si="8"/>
        <v>12.781848776144185</v>
      </c>
    </row>
    <row r="141" spans="1:30" x14ac:dyDescent="0.2">
      <c r="A141" s="13">
        <v>124</v>
      </c>
      <c r="B141" s="14" t="s">
        <v>313</v>
      </c>
      <c r="C141" s="14" t="s">
        <v>314</v>
      </c>
      <c r="D141" s="14" t="s">
        <v>67</v>
      </c>
      <c r="E141" s="15">
        <v>1</v>
      </c>
      <c r="F141" s="16"/>
      <c r="G141" s="15"/>
      <c r="H141" s="17"/>
      <c r="I141" s="17"/>
      <c r="J141" s="18">
        <v>1.0379</v>
      </c>
      <c r="K141" s="15"/>
      <c r="L141" s="19">
        <v>1467.9166666666699</v>
      </c>
      <c r="M141" s="19">
        <v>1856.91458333333</v>
      </c>
      <c r="N141" s="20">
        <v>1300</v>
      </c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2">
        <f t="shared" si="5"/>
        <v>3</v>
      </c>
      <c r="AB141" s="23">
        <f t="shared" si="6"/>
        <v>1541.6200000000001</v>
      </c>
      <c r="AC141" s="23">
        <f t="shared" si="7"/>
        <v>1541.6200000000001</v>
      </c>
      <c r="AD141" s="24">
        <f t="shared" si="8"/>
        <v>18.530982683640072</v>
      </c>
    </row>
    <row r="142" spans="1:30" x14ac:dyDescent="0.2">
      <c r="A142" s="13">
        <v>125</v>
      </c>
      <c r="B142" s="14" t="s">
        <v>315</v>
      </c>
      <c r="C142" s="14" t="s">
        <v>316</v>
      </c>
      <c r="D142" s="14" t="s">
        <v>67</v>
      </c>
      <c r="E142" s="15">
        <v>1</v>
      </c>
      <c r="F142" s="16"/>
      <c r="G142" s="15"/>
      <c r="H142" s="17"/>
      <c r="I142" s="17"/>
      <c r="J142" s="18">
        <v>1.0379</v>
      </c>
      <c r="K142" s="15"/>
      <c r="L142" s="19">
        <v>86.6666666666667</v>
      </c>
      <c r="M142" s="19">
        <v>109.633333333333</v>
      </c>
      <c r="N142" s="20">
        <v>85</v>
      </c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2">
        <f t="shared" si="5"/>
        <v>3</v>
      </c>
      <c r="AB142" s="23">
        <f t="shared" si="6"/>
        <v>93.77</v>
      </c>
      <c r="AC142" s="23">
        <f t="shared" si="7"/>
        <v>93.77</v>
      </c>
      <c r="AD142" s="24">
        <f t="shared" si="8"/>
        <v>14.680795986613607</v>
      </c>
    </row>
    <row r="143" spans="1:30" x14ac:dyDescent="0.2">
      <c r="A143" s="13">
        <v>126</v>
      </c>
      <c r="B143" s="14" t="s">
        <v>317</v>
      </c>
      <c r="C143" s="14" t="s">
        <v>318</v>
      </c>
      <c r="D143" s="14" t="s">
        <v>67</v>
      </c>
      <c r="E143" s="15">
        <v>1</v>
      </c>
      <c r="F143" s="16"/>
      <c r="G143" s="15"/>
      <c r="H143" s="17"/>
      <c r="I143" s="17"/>
      <c r="J143" s="18">
        <v>1.0379</v>
      </c>
      <c r="K143" s="15"/>
      <c r="L143" s="19">
        <v>222.083333333333</v>
      </c>
      <c r="M143" s="19">
        <v>280.93541666666698</v>
      </c>
      <c r="N143" s="20">
        <v>234</v>
      </c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2">
        <f t="shared" si="5"/>
        <v>3</v>
      </c>
      <c r="AB143" s="23">
        <f t="shared" si="6"/>
        <v>245.68</v>
      </c>
      <c r="AC143" s="23">
        <f t="shared" si="7"/>
        <v>245.68</v>
      </c>
      <c r="AD143" s="24">
        <f t="shared" si="8"/>
        <v>12.664465554125174</v>
      </c>
    </row>
    <row r="144" spans="1:30" x14ac:dyDescent="0.2">
      <c r="A144" s="13">
        <v>127</v>
      </c>
      <c r="B144" s="14" t="s">
        <v>319</v>
      </c>
      <c r="C144" s="14" t="s">
        <v>320</v>
      </c>
      <c r="D144" s="14" t="s">
        <v>67</v>
      </c>
      <c r="E144" s="15">
        <v>1</v>
      </c>
      <c r="F144" s="16"/>
      <c r="G144" s="15"/>
      <c r="H144" s="17"/>
      <c r="I144" s="17"/>
      <c r="J144" s="18">
        <v>1.0379</v>
      </c>
      <c r="K144" s="15"/>
      <c r="L144" s="19">
        <v>341.25</v>
      </c>
      <c r="M144" s="19">
        <v>431.68124999999998</v>
      </c>
      <c r="N144" s="20">
        <v>384</v>
      </c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2">
        <f t="shared" si="5"/>
        <v>3</v>
      </c>
      <c r="AB144" s="23">
        <f t="shared" si="6"/>
        <v>385.65000000000003</v>
      </c>
      <c r="AC144" s="23">
        <f t="shared" si="7"/>
        <v>385.65000000000003</v>
      </c>
      <c r="AD144" s="24">
        <f t="shared" si="8"/>
        <v>11.73033269183717</v>
      </c>
    </row>
    <row r="145" spans="1:30" x14ac:dyDescent="0.2">
      <c r="A145" s="13">
        <v>128</v>
      </c>
      <c r="B145" s="14" t="s">
        <v>321</v>
      </c>
      <c r="C145" s="14" t="s">
        <v>322</v>
      </c>
      <c r="D145" s="14" t="s">
        <v>67</v>
      </c>
      <c r="E145" s="15">
        <v>1</v>
      </c>
      <c r="F145" s="16"/>
      <c r="G145" s="15"/>
      <c r="H145" s="17"/>
      <c r="I145" s="17"/>
      <c r="J145" s="18">
        <v>1.0379</v>
      </c>
      <c r="K145" s="15"/>
      <c r="L145" s="19">
        <v>373.75</v>
      </c>
      <c r="M145" s="19">
        <v>472.79374999999999</v>
      </c>
      <c r="N145" s="20">
        <v>259</v>
      </c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2">
        <f t="shared" si="5"/>
        <v>3</v>
      </c>
      <c r="AB145" s="23">
        <f t="shared" si="6"/>
        <v>368.52</v>
      </c>
      <c r="AC145" s="23">
        <f t="shared" si="7"/>
        <v>368.52</v>
      </c>
      <c r="AD145" s="24">
        <f t="shared" si="8"/>
        <v>29.033155895019974</v>
      </c>
    </row>
    <row r="146" spans="1:30" x14ac:dyDescent="0.2">
      <c r="A146" s="13">
        <v>129</v>
      </c>
      <c r="B146" s="14" t="s">
        <v>323</v>
      </c>
      <c r="C146" s="14" t="s">
        <v>324</v>
      </c>
      <c r="D146" s="14" t="s">
        <v>67</v>
      </c>
      <c r="E146" s="15">
        <v>1</v>
      </c>
      <c r="F146" s="16"/>
      <c r="G146" s="15"/>
      <c r="H146" s="17"/>
      <c r="I146" s="17"/>
      <c r="J146" s="18">
        <v>1.0379</v>
      </c>
      <c r="K146" s="15"/>
      <c r="L146" s="19">
        <v>117</v>
      </c>
      <c r="M146" s="19">
        <v>148.005</v>
      </c>
      <c r="N146" s="20">
        <v>200</v>
      </c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2">
        <f t="shared" ref="AA146:AA209" si="9">COUNTIF(K146:Z146,"&gt;0")</f>
        <v>3</v>
      </c>
      <c r="AB146" s="23">
        <f t="shared" ref="AB146:AB209" si="10">CEILING(SUM(K146:Z146)/COUNTIF(K146:Z146,"&gt;0"),0.01)</f>
        <v>155.01</v>
      </c>
      <c r="AC146" s="23">
        <f t="shared" ref="AC146:AC209" si="11">AB146*E146</f>
        <v>155.01</v>
      </c>
      <c r="AD146" s="24">
        <f t="shared" ref="AD146:AD209" si="12">STDEV(K146:Z146)/AB146*100</f>
        <v>27.056329778630513</v>
      </c>
    </row>
    <row r="147" spans="1:30" x14ac:dyDescent="0.2">
      <c r="A147" s="13">
        <v>130</v>
      </c>
      <c r="B147" s="14" t="s">
        <v>325</v>
      </c>
      <c r="C147" s="14" t="s">
        <v>326</v>
      </c>
      <c r="D147" s="14" t="s">
        <v>67</v>
      </c>
      <c r="E147" s="15">
        <v>1</v>
      </c>
      <c r="F147" s="16"/>
      <c r="G147" s="15"/>
      <c r="H147" s="17"/>
      <c r="I147" s="17"/>
      <c r="J147" s="18">
        <v>1.0379</v>
      </c>
      <c r="K147" s="15"/>
      <c r="L147" s="19">
        <v>395.41666666666703</v>
      </c>
      <c r="M147" s="19">
        <v>500.20208333333301</v>
      </c>
      <c r="N147" s="20">
        <v>400</v>
      </c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2">
        <f t="shared" si="9"/>
        <v>3</v>
      </c>
      <c r="AB147" s="23">
        <f t="shared" si="10"/>
        <v>431.88</v>
      </c>
      <c r="AC147" s="23">
        <f t="shared" si="11"/>
        <v>431.88</v>
      </c>
      <c r="AD147" s="24">
        <f t="shared" si="12"/>
        <v>13.711945980367441</v>
      </c>
    </row>
    <row r="148" spans="1:30" x14ac:dyDescent="0.2">
      <c r="A148" s="13">
        <v>131</v>
      </c>
      <c r="B148" s="14" t="s">
        <v>327</v>
      </c>
      <c r="C148" s="14" t="s">
        <v>328</v>
      </c>
      <c r="D148" s="14" t="s">
        <v>67</v>
      </c>
      <c r="E148" s="15">
        <v>1</v>
      </c>
      <c r="F148" s="16"/>
      <c r="G148" s="15"/>
      <c r="H148" s="17"/>
      <c r="I148" s="17"/>
      <c r="J148" s="18">
        <v>1.0379</v>
      </c>
      <c r="K148" s="15"/>
      <c r="L148" s="19">
        <v>4127.5</v>
      </c>
      <c r="M148" s="19">
        <v>5221.2875000000004</v>
      </c>
      <c r="N148" s="25">
        <v>3500</v>
      </c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2">
        <f t="shared" si="9"/>
        <v>3</v>
      </c>
      <c r="AB148" s="23">
        <f t="shared" si="10"/>
        <v>4282.93</v>
      </c>
      <c r="AC148" s="23">
        <f t="shared" si="11"/>
        <v>4282.93</v>
      </c>
      <c r="AD148" s="24">
        <f t="shared" si="12"/>
        <v>20.339029236840695</v>
      </c>
    </row>
    <row r="149" spans="1:30" x14ac:dyDescent="0.2">
      <c r="A149" s="13">
        <v>132</v>
      </c>
      <c r="B149" s="14" t="s">
        <v>329</v>
      </c>
      <c r="C149" s="14" t="s">
        <v>330</v>
      </c>
      <c r="D149" s="14" t="s">
        <v>67</v>
      </c>
      <c r="E149" s="15">
        <v>1</v>
      </c>
      <c r="F149" s="16"/>
      <c r="G149" s="15"/>
      <c r="H149" s="17"/>
      <c r="I149" s="17"/>
      <c r="J149" s="18">
        <v>1.0379</v>
      </c>
      <c r="K149" s="15"/>
      <c r="L149" s="19">
        <v>1218.75</v>
      </c>
      <c r="M149" s="19">
        <v>1541.71875</v>
      </c>
      <c r="N149" s="20">
        <v>1416</v>
      </c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2">
        <f t="shared" si="9"/>
        <v>3</v>
      </c>
      <c r="AB149" s="23">
        <f t="shared" si="10"/>
        <v>1392.16</v>
      </c>
      <c r="AC149" s="23">
        <f t="shared" si="11"/>
        <v>1392.16</v>
      </c>
      <c r="AD149" s="24">
        <f t="shared" si="12"/>
        <v>11.694004475062332</v>
      </c>
    </row>
    <row r="150" spans="1:30" x14ac:dyDescent="0.2">
      <c r="A150" s="13">
        <v>133</v>
      </c>
      <c r="B150" s="14" t="s">
        <v>331</v>
      </c>
      <c r="C150" s="14" t="s">
        <v>332</v>
      </c>
      <c r="D150" s="14" t="s">
        <v>67</v>
      </c>
      <c r="E150" s="15">
        <v>1</v>
      </c>
      <c r="F150" s="16"/>
      <c r="G150" s="15"/>
      <c r="H150" s="17"/>
      <c r="I150" s="17"/>
      <c r="J150" s="18">
        <v>1.0379</v>
      </c>
      <c r="K150" s="15"/>
      <c r="L150" s="19">
        <v>200</v>
      </c>
      <c r="M150" s="19">
        <v>123.33750000000001</v>
      </c>
      <c r="N150" s="20">
        <v>227</v>
      </c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2">
        <f t="shared" si="9"/>
        <v>3</v>
      </c>
      <c r="AB150" s="23">
        <f t="shared" si="10"/>
        <v>183.45000000000002</v>
      </c>
      <c r="AC150" s="23">
        <f t="shared" si="11"/>
        <v>183.45000000000002</v>
      </c>
      <c r="AD150" s="24">
        <f t="shared" si="12"/>
        <v>29.31447286845636</v>
      </c>
    </row>
    <row r="151" spans="1:30" x14ac:dyDescent="0.2">
      <c r="A151" s="13">
        <v>134</v>
      </c>
      <c r="B151" s="14" t="s">
        <v>333</v>
      </c>
      <c r="C151" s="14" t="s">
        <v>334</v>
      </c>
      <c r="D151" s="14" t="s">
        <v>67</v>
      </c>
      <c r="E151" s="15">
        <v>1</v>
      </c>
      <c r="F151" s="16"/>
      <c r="G151" s="15"/>
      <c r="H151" s="17"/>
      <c r="I151" s="17"/>
      <c r="J151" s="18">
        <v>1.0379</v>
      </c>
      <c r="K151" s="15"/>
      <c r="L151" s="19">
        <v>1516.6666666666699</v>
      </c>
      <c r="M151" s="19">
        <v>1918.5833333333301</v>
      </c>
      <c r="N151" s="20">
        <v>1610</v>
      </c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2">
        <f t="shared" si="9"/>
        <v>3</v>
      </c>
      <c r="AB151" s="23">
        <f t="shared" si="10"/>
        <v>1681.75</v>
      </c>
      <c r="AC151" s="23">
        <f t="shared" si="11"/>
        <v>1681.75</v>
      </c>
      <c r="AD151" s="24">
        <f t="shared" si="12"/>
        <v>12.507546578762549</v>
      </c>
    </row>
    <row r="152" spans="1:30" x14ac:dyDescent="0.2">
      <c r="A152" s="13">
        <v>135</v>
      </c>
      <c r="B152" s="14" t="s">
        <v>335</v>
      </c>
      <c r="C152" s="14" t="s">
        <v>336</v>
      </c>
      <c r="D152" s="14" t="s">
        <v>67</v>
      </c>
      <c r="E152" s="15">
        <v>1</v>
      </c>
      <c r="F152" s="16"/>
      <c r="G152" s="15"/>
      <c r="H152" s="17"/>
      <c r="I152" s="17"/>
      <c r="J152" s="18">
        <v>1.0379</v>
      </c>
      <c r="K152" s="15"/>
      <c r="L152" s="19">
        <v>24266.666666666701</v>
      </c>
      <c r="M152" s="19">
        <v>30697.333333333299</v>
      </c>
      <c r="N152" s="25">
        <v>19375</v>
      </c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2">
        <f t="shared" si="9"/>
        <v>3</v>
      </c>
      <c r="AB152" s="23">
        <f t="shared" si="10"/>
        <v>24779.670000000002</v>
      </c>
      <c r="AC152" s="23">
        <f t="shared" si="11"/>
        <v>24779.670000000002</v>
      </c>
      <c r="AD152" s="24">
        <f t="shared" si="12"/>
        <v>22.916255237776042</v>
      </c>
    </row>
    <row r="153" spans="1:30" x14ac:dyDescent="0.2">
      <c r="A153" s="13">
        <v>136</v>
      </c>
      <c r="B153" s="14" t="s">
        <v>337</v>
      </c>
      <c r="C153" s="14" t="s">
        <v>338</v>
      </c>
      <c r="D153" s="14" t="s">
        <v>67</v>
      </c>
      <c r="E153" s="15">
        <v>1</v>
      </c>
      <c r="F153" s="16"/>
      <c r="G153" s="15"/>
      <c r="H153" s="17"/>
      <c r="I153" s="17"/>
      <c r="J153" s="18">
        <v>1.0379</v>
      </c>
      <c r="K153" s="15"/>
      <c r="L153" s="19">
        <v>1500</v>
      </c>
      <c r="M153" s="19">
        <v>822.25</v>
      </c>
      <c r="N153" s="20">
        <v>1492</v>
      </c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2">
        <f t="shared" si="9"/>
        <v>3</v>
      </c>
      <c r="AB153" s="23">
        <f t="shared" si="10"/>
        <v>1271.42</v>
      </c>
      <c r="AC153" s="23">
        <f t="shared" si="11"/>
        <v>1271.42</v>
      </c>
      <c r="AD153" s="24">
        <f t="shared" si="12"/>
        <v>30.596522739755649</v>
      </c>
    </row>
    <row r="154" spans="1:30" x14ac:dyDescent="0.2">
      <c r="A154" s="13">
        <v>137</v>
      </c>
      <c r="B154" s="14" t="s">
        <v>339</v>
      </c>
      <c r="C154" s="14" t="s">
        <v>340</v>
      </c>
      <c r="D154" s="14" t="s">
        <v>67</v>
      </c>
      <c r="E154" s="15">
        <v>1</v>
      </c>
      <c r="F154" s="16"/>
      <c r="G154" s="15"/>
      <c r="H154" s="17"/>
      <c r="I154" s="17"/>
      <c r="J154" s="18">
        <v>1.0379</v>
      </c>
      <c r="K154" s="15"/>
      <c r="L154" s="19">
        <v>54.1666666666667</v>
      </c>
      <c r="M154" s="19">
        <v>68.5208333333333</v>
      </c>
      <c r="N154" s="20">
        <v>40</v>
      </c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2">
        <f t="shared" si="9"/>
        <v>3</v>
      </c>
      <c r="AB154" s="23">
        <f t="shared" si="10"/>
        <v>54.230000000000004</v>
      </c>
      <c r="AC154" s="23">
        <f t="shared" si="11"/>
        <v>54.230000000000004</v>
      </c>
      <c r="AD154" s="24">
        <f t="shared" si="12"/>
        <v>26.296366194469627</v>
      </c>
    </row>
    <row r="155" spans="1:30" x14ac:dyDescent="0.2">
      <c r="A155" s="13">
        <v>138</v>
      </c>
      <c r="B155" s="14" t="s">
        <v>341</v>
      </c>
      <c r="C155" s="14" t="s">
        <v>342</v>
      </c>
      <c r="D155" s="14" t="s">
        <v>67</v>
      </c>
      <c r="E155" s="15">
        <v>1</v>
      </c>
      <c r="F155" s="16"/>
      <c r="G155" s="15"/>
      <c r="H155" s="17"/>
      <c r="I155" s="17"/>
      <c r="J155" s="18">
        <v>1.0379</v>
      </c>
      <c r="K155" s="15"/>
      <c r="L155" s="19">
        <v>1070.3333333333301</v>
      </c>
      <c r="M155" s="19">
        <v>1353.97166666667</v>
      </c>
      <c r="N155" s="20">
        <v>700</v>
      </c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2">
        <f t="shared" si="9"/>
        <v>3</v>
      </c>
      <c r="AB155" s="23">
        <f t="shared" si="10"/>
        <v>1041.44</v>
      </c>
      <c r="AC155" s="23">
        <f t="shared" si="11"/>
        <v>1041.44</v>
      </c>
      <c r="AD155" s="24">
        <f t="shared" si="12"/>
        <v>31.489300917114104</v>
      </c>
    </row>
    <row r="156" spans="1:30" x14ac:dyDescent="0.2">
      <c r="A156" s="13">
        <v>139</v>
      </c>
      <c r="B156" s="14" t="s">
        <v>343</v>
      </c>
      <c r="C156" s="14" t="s">
        <v>344</v>
      </c>
      <c r="D156" s="14" t="s">
        <v>67</v>
      </c>
      <c r="E156" s="15">
        <v>1</v>
      </c>
      <c r="F156" s="16"/>
      <c r="G156" s="15"/>
      <c r="H156" s="17"/>
      <c r="I156" s="17"/>
      <c r="J156" s="18">
        <v>1.0379</v>
      </c>
      <c r="K156" s="15"/>
      <c r="L156" s="19">
        <v>853.66666666666697</v>
      </c>
      <c r="M156" s="19">
        <v>1079.8883333333299</v>
      </c>
      <c r="N156" s="20">
        <v>700</v>
      </c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2">
        <f t="shared" si="9"/>
        <v>3</v>
      </c>
      <c r="AB156" s="23">
        <f t="shared" si="10"/>
        <v>877.86</v>
      </c>
      <c r="AC156" s="23">
        <f t="shared" si="11"/>
        <v>877.86</v>
      </c>
      <c r="AD156" s="24">
        <f t="shared" si="12"/>
        <v>21.768328993349098</v>
      </c>
    </row>
    <row r="157" spans="1:30" x14ac:dyDescent="0.2">
      <c r="A157" s="13">
        <v>140</v>
      </c>
      <c r="B157" s="14" t="s">
        <v>345</v>
      </c>
      <c r="C157" s="14" t="s">
        <v>346</v>
      </c>
      <c r="D157" s="14" t="s">
        <v>67</v>
      </c>
      <c r="E157" s="15">
        <v>1</v>
      </c>
      <c r="F157" s="16"/>
      <c r="G157" s="15"/>
      <c r="H157" s="17"/>
      <c r="I157" s="17"/>
      <c r="J157" s="18">
        <v>1.0379</v>
      </c>
      <c r="K157" s="15"/>
      <c r="L157" s="19">
        <v>1072.5</v>
      </c>
      <c r="M157" s="19">
        <v>1356.7125000000001</v>
      </c>
      <c r="N157" s="20">
        <v>700</v>
      </c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2">
        <f t="shared" si="9"/>
        <v>3</v>
      </c>
      <c r="AB157" s="23">
        <f t="shared" si="10"/>
        <v>1043.08</v>
      </c>
      <c r="AC157" s="23">
        <f t="shared" si="11"/>
        <v>1043.08</v>
      </c>
      <c r="AD157" s="24">
        <f t="shared" si="12"/>
        <v>31.574171552213119</v>
      </c>
    </row>
    <row r="158" spans="1:30" x14ac:dyDescent="0.2">
      <c r="A158" s="13">
        <v>141</v>
      </c>
      <c r="B158" s="14" t="s">
        <v>347</v>
      </c>
      <c r="C158" s="14" t="s">
        <v>348</v>
      </c>
      <c r="D158" s="14" t="s">
        <v>67</v>
      </c>
      <c r="E158" s="15">
        <v>1</v>
      </c>
      <c r="F158" s="16"/>
      <c r="G158" s="15"/>
      <c r="H158" s="17"/>
      <c r="I158" s="17"/>
      <c r="J158" s="18">
        <v>1.0379</v>
      </c>
      <c r="K158" s="15"/>
      <c r="L158" s="19">
        <v>996.66666666666697</v>
      </c>
      <c r="M158" s="19">
        <v>1260.7833333333299</v>
      </c>
      <c r="N158" s="20">
        <v>1015</v>
      </c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2">
        <f t="shared" si="9"/>
        <v>3</v>
      </c>
      <c r="AB158" s="23">
        <f t="shared" si="10"/>
        <v>1090.82</v>
      </c>
      <c r="AC158" s="23">
        <f t="shared" si="11"/>
        <v>1090.82</v>
      </c>
      <c r="AD158" s="24">
        <f t="shared" si="12"/>
        <v>13.520159530091558</v>
      </c>
    </row>
    <row r="159" spans="1:30" x14ac:dyDescent="0.2">
      <c r="A159" s="13">
        <v>142</v>
      </c>
      <c r="B159" s="14" t="s">
        <v>349</v>
      </c>
      <c r="C159" s="14" t="s">
        <v>350</v>
      </c>
      <c r="D159" s="14" t="s">
        <v>67</v>
      </c>
      <c r="E159" s="15">
        <v>1</v>
      </c>
      <c r="F159" s="16"/>
      <c r="G159" s="15"/>
      <c r="H159" s="17"/>
      <c r="I159" s="17"/>
      <c r="J159" s="18">
        <v>1.0379</v>
      </c>
      <c r="K159" s="15"/>
      <c r="L159" s="19">
        <v>368.33333333333297</v>
      </c>
      <c r="M159" s="19">
        <v>465.941666666667</v>
      </c>
      <c r="N159" s="20">
        <v>250</v>
      </c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2">
        <f t="shared" si="9"/>
        <v>3</v>
      </c>
      <c r="AB159" s="23">
        <f t="shared" si="10"/>
        <v>361.43</v>
      </c>
      <c r="AC159" s="23">
        <f t="shared" si="11"/>
        <v>361.43</v>
      </c>
      <c r="AD159" s="24">
        <f t="shared" si="12"/>
        <v>29.919061257954311</v>
      </c>
    </row>
    <row r="160" spans="1:30" x14ac:dyDescent="0.2">
      <c r="A160" s="13">
        <v>143</v>
      </c>
      <c r="B160" s="14" t="s">
        <v>351</v>
      </c>
      <c r="C160" s="14" t="s">
        <v>352</v>
      </c>
      <c r="D160" s="14" t="s">
        <v>67</v>
      </c>
      <c r="E160" s="15">
        <v>1</v>
      </c>
      <c r="F160" s="16"/>
      <c r="G160" s="15"/>
      <c r="H160" s="17"/>
      <c r="I160" s="17"/>
      <c r="J160" s="18">
        <v>1.0379</v>
      </c>
      <c r="K160" s="15"/>
      <c r="L160" s="19">
        <v>68.25</v>
      </c>
      <c r="M160" s="19">
        <v>86.336250000000007</v>
      </c>
      <c r="N160" s="20">
        <v>55</v>
      </c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2">
        <f t="shared" si="9"/>
        <v>3</v>
      </c>
      <c r="AB160" s="23">
        <f t="shared" si="10"/>
        <v>69.87</v>
      </c>
      <c r="AC160" s="23">
        <f t="shared" si="11"/>
        <v>69.87</v>
      </c>
      <c r="AD160" s="24">
        <f t="shared" si="12"/>
        <v>22.51352777854752</v>
      </c>
    </row>
    <row r="161" spans="1:30" x14ac:dyDescent="0.2">
      <c r="A161" s="13">
        <v>144</v>
      </c>
      <c r="B161" s="14" t="s">
        <v>353</v>
      </c>
      <c r="C161" s="14" t="s">
        <v>354</v>
      </c>
      <c r="D161" s="14" t="s">
        <v>67</v>
      </c>
      <c r="E161" s="15">
        <v>1</v>
      </c>
      <c r="F161" s="16"/>
      <c r="G161" s="15"/>
      <c r="H161" s="17"/>
      <c r="I161" s="17"/>
      <c r="J161" s="18">
        <v>1.0379</v>
      </c>
      <c r="K161" s="15"/>
      <c r="L161" s="19">
        <v>41.1666666666667</v>
      </c>
      <c r="M161" s="19">
        <v>52.0758333333333</v>
      </c>
      <c r="N161" s="20">
        <v>45</v>
      </c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2">
        <f t="shared" si="9"/>
        <v>3</v>
      </c>
      <c r="AB161" s="23">
        <f t="shared" si="10"/>
        <v>46.09</v>
      </c>
      <c r="AC161" s="23">
        <f t="shared" si="11"/>
        <v>46.09</v>
      </c>
      <c r="AD161" s="24">
        <f t="shared" si="12"/>
        <v>12.007623901925065</v>
      </c>
    </row>
    <row r="162" spans="1:30" x14ac:dyDescent="0.2">
      <c r="A162" s="13">
        <v>145</v>
      </c>
      <c r="B162" s="14" t="s">
        <v>355</v>
      </c>
      <c r="C162" s="14" t="s">
        <v>356</v>
      </c>
      <c r="D162" s="14" t="s">
        <v>67</v>
      </c>
      <c r="E162" s="15">
        <v>1</v>
      </c>
      <c r="F162" s="16"/>
      <c r="G162" s="15"/>
      <c r="H162" s="17"/>
      <c r="I162" s="17"/>
      <c r="J162" s="18">
        <v>1.0379</v>
      </c>
      <c r="K162" s="15"/>
      <c r="L162" s="19">
        <v>27.0833333333333</v>
      </c>
      <c r="M162" s="19">
        <v>34.2604166666667</v>
      </c>
      <c r="N162" s="20">
        <v>18</v>
      </c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2">
        <f t="shared" si="9"/>
        <v>3</v>
      </c>
      <c r="AB162" s="23">
        <f t="shared" si="10"/>
        <v>26.45</v>
      </c>
      <c r="AC162" s="23">
        <f t="shared" si="11"/>
        <v>26.45</v>
      </c>
      <c r="AD162" s="24">
        <f t="shared" si="12"/>
        <v>30.808355128288845</v>
      </c>
    </row>
    <row r="163" spans="1:30" x14ac:dyDescent="0.2">
      <c r="A163" s="13">
        <v>146</v>
      </c>
      <c r="B163" s="14" t="s">
        <v>357</v>
      </c>
      <c r="C163" s="14" t="s">
        <v>358</v>
      </c>
      <c r="D163" s="14" t="s">
        <v>67</v>
      </c>
      <c r="E163" s="15">
        <v>1</v>
      </c>
      <c r="F163" s="16"/>
      <c r="G163" s="15"/>
      <c r="H163" s="17"/>
      <c r="I163" s="17"/>
      <c r="J163" s="18">
        <v>1.0379</v>
      </c>
      <c r="K163" s="15"/>
      <c r="L163" s="19">
        <v>820.08333333333303</v>
      </c>
      <c r="M163" s="19">
        <v>1037.4054166666699</v>
      </c>
      <c r="N163" s="20">
        <v>752</v>
      </c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2">
        <f t="shared" si="9"/>
        <v>3</v>
      </c>
      <c r="AB163" s="23">
        <f t="shared" si="10"/>
        <v>869.83</v>
      </c>
      <c r="AC163" s="23">
        <f t="shared" si="11"/>
        <v>869.83</v>
      </c>
      <c r="AD163" s="24">
        <f t="shared" si="12"/>
        <v>17.137143248690901</v>
      </c>
    </row>
    <row r="164" spans="1:30" x14ac:dyDescent="0.2">
      <c r="A164" s="13">
        <v>147</v>
      </c>
      <c r="B164" s="14" t="s">
        <v>359</v>
      </c>
      <c r="C164" s="14" t="s">
        <v>360</v>
      </c>
      <c r="D164" s="14" t="s">
        <v>67</v>
      </c>
      <c r="E164" s="15">
        <v>1</v>
      </c>
      <c r="F164" s="16"/>
      <c r="G164" s="15"/>
      <c r="H164" s="17"/>
      <c r="I164" s="17"/>
      <c r="J164" s="18">
        <v>1.0379</v>
      </c>
      <c r="K164" s="15"/>
      <c r="L164" s="19">
        <v>628.33333333333303</v>
      </c>
      <c r="M164" s="19">
        <v>794.84166666666704</v>
      </c>
      <c r="N164" s="20">
        <v>600</v>
      </c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2">
        <f t="shared" si="9"/>
        <v>3</v>
      </c>
      <c r="AB164" s="23">
        <f t="shared" si="10"/>
        <v>674.4</v>
      </c>
      <c r="AC164" s="23">
        <f t="shared" si="11"/>
        <v>674.4</v>
      </c>
      <c r="AD164" s="24">
        <f t="shared" si="12"/>
        <v>15.609482313036233</v>
      </c>
    </row>
    <row r="165" spans="1:30" x14ac:dyDescent="0.2">
      <c r="A165" s="13">
        <v>148</v>
      </c>
      <c r="B165" s="14" t="s">
        <v>361</v>
      </c>
      <c r="C165" s="14" t="s">
        <v>362</v>
      </c>
      <c r="D165" s="14" t="s">
        <v>67</v>
      </c>
      <c r="E165" s="15">
        <v>1</v>
      </c>
      <c r="F165" s="16"/>
      <c r="G165" s="15"/>
      <c r="H165" s="17"/>
      <c r="I165" s="17"/>
      <c r="J165" s="18">
        <v>1.0379</v>
      </c>
      <c r="K165" s="15"/>
      <c r="L165" s="19">
        <v>2280.4166666666702</v>
      </c>
      <c r="M165" s="19">
        <v>2884.72708333333</v>
      </c>
      <c r="N165" s="20">
        <v>2000</v>
      </c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2">
        <f t="shared" si="9"/>
        <v>3</v>
      </c>
      <c r="AB165" s="23">
        <f t="shared" si="10"/>
        <v>2388.39</v>
      </c>
      <c r="AC165" s="23">
        <f t="shared" si="11"/>
        <v>2388.39</v>
      </c>
      <c r="AD165" s="24">
        <f t="shared" si="12"/>
        <v>18.93061388828793</v>
      </c>
    </row>
    <row r="166" spans="1:30" x14ac:dyDescent="0.2">
      <c r="A166" s="13">
        <v>149</v>
      </c>
      <c r="B166" s="14" t="s">
        <v>363</v>
      </c>
      <c r="C166" s="14" t="s">
        <v>364</v>
      </c>
      <c r="D166" s="14" t="s">
        <v>67</v>
      </c>
      <c r="E166" s="15">
        <v>1</v>
      </c>
      <c r="F166" s="16"/>
      <c r="G166" s="15"/>
      <c r="H166" s="17"/>
      <c r="I166" s="17"/>
      <c r="J166" s="18">
        <v>1.0379</v>
      </c>
      <c r="K166" s="15"/>
      <c r="L166" s="19">
        <v>238.333333333333</v>
      </c>
      <c r="M166" s="19">
        <v>301.49166666666702</v>
      </c>
      <c r="N166" s="20">
        <v>221</v>
      </c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2">
        <f t="shared" si="9"/>
        <v>3</v>
      </c>
      <c r="AB166" s="23">
        <f t="shared" si="10"/>
        <v>253.61</v>
      </c>
      <c r="AC166" s="23">
        <f t="shared" si="11"/>
        <v>253.61</v>
      </c>
      <c r="AD166" s="24">
        <f t="shared" si="12"/>
        <v>16.7044483057044</v>
      </c>
    </row>
    <row r="167" spans="1:30" x14ac:dyDescent="0.2">
      <c r="A167" s="13">
        <v>150</v>
      </c>
      <c r="B167" s="14" t="s">
        <v>365</v>
      </c>
      <c r="C167" s="14" t="s">
        <v>366</v>
      </c>
      <c r="D167" s="14" t="s">
        <v>67</v>
      </c>
      <c r="E167" s="15">
        <v>1</v>
      </c>
      <c r="F167" s="16"/>
      <c r="G167" s="15"/>
      <c r="H167" s="17"/>
      <c r="I167" s="17"/>
      <c r="J167" s="18">
        <v>1.0379</v>
      </c>
      <c r="K167" s="15"/>
      <c r="L167" s="19">
        <v>2903.3333333333298</v>
      </c>
      <c r="M167" s="19">
        <v>3672.7166666666699</v>
      </c>
      <c r="N167" s="20">
        <v>2200</v>
      </c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2">
        <f t="shared" si="9"/>
        <v>3</v>
      </c>
      <c r="AB167" s="23">
        <f t="shared" si="10"/>
        <v>2925.35</v>
      </c>
      <c r="AC167" s="23">
        <f t="shared" si="11"/>
        <v>2925.35</v>
      </c>
      <c r="AD167" s="24">
        <f t="shared" si="12"/>
        <v>25.18006901145327</v>
      </c>
    </row>
    <row r="168" spans="1:30" x14ac:dyDescent="0.2">
      <c r="A168" s="13">
        <v>151</v>
      </c>
      <c r="B168" s="14" t="s">
        <v>367</v>
      </c>
      <c r="C168" s="14" t="s">
        <v>368</v>
      </c>
      <c r="D168" s="14" t="s">
        <v>67</v>
      </c>
      <c r="E168" s="15">
        <v>1</v>
      </c>
      <c r="F168" s="16"/>
      <c r="G168" s="15"/>
      <c r="H168" s="17"/>
      <c r="I168" s="17"/>
      <c r="J168" s="18">
        <v>1.0379</v>
      </c>
      <c r="K168" s="15"/>
      <c r="L168" s="19">
        <v>5720</v>
      </c>
      <c r="M168" s="19">
        <v>7235.8</v>
      </c>
      <c r="N168" s="25">
        <v>3840</v>
      </c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2">
        <f t="shared" si="9"/>
        <v>3</v>
      </c>
      <c r="AB168" s="23">
        <f t="shared" si="10"/>
        <v>5598.6</v>
      </c>
      <c r="AC168" s="23">
        <f t="shared" si="11"/>
        <v>5598.6</v>
      </c>
      <c r="AD168" s="24">
        <f t="shared" si="12"/>
        <v>30.38530931610704</v>
      </c>
    </row>
    <row r="169" spans="1:30" x14ac:dyDescent="0.2">
      <c r="A169" s="13">
        <v>152</v>
      </c>
      <c r="B169" s="14" t="s">
        <v>369</v>
      </c>
      <c r="C169" s="14" t="s">
        <v>370</v>
      </c>
      <c r="D169" s="14" t="s">
        <v>67</v>
      </c>
      <c r="E169" s="15">
        <v>1</v>
      </c>
      <c r="F169" s="16"/>
      <c r="G169" s="15"/>
      <c r="H169" s="17"/>
      <c r="I169" s="17"/>
      <c r="J169" s="18">
        <v>1.0379</v>
      </c>
      <c r="K169" s="15"/>
      <c r="L169" s="19">
        <v>1158.0833333333301</v>
      </c>
      <c r="M169" s="19">
        <v>1464.9754166666701</v>
      </c>
      <c r="N169" s="25">
        <v>1837</v>
      </c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2">
        <f t="shared" si="9"/>
        <v>3</v>
      </c>
      <c r="AB169" s="23">
        <f t="shared" si="10"/>
        <v>1486.69</v>
      </c>
      <c r="AC169" s="23">
        <f t="shared" si="11"/>
        <v>1486.69</v>
      </c>
      <c r="AD169" s="24">
        <f t="shared" si="12"/>
        <v>22.868159925989097</v>
      </c>
    </row>
    <row r="170" spans="1:30" x14ac:dyDescent="0.2">
      <c r="A170" s="13">
        <v>153</v>
      </c>
      <c r="B170" s="14" t="s">
        <v>371</v>
      </c>
      <c r="C170" s="14" t="s">
        <v>372</v>
      </c>
      <c r="D170" s="14" t="s">
        <v>67</v>
      </c>
      <c r="E170" s="15">
        <v>1</v>
      </c>
      <c r="F170" s="16"/>
      <c r="G170" s="15"/>
      <c r="H170" s="17"/>
      <c r="I170" s="17"/>
      <c r="J170" s="18">
        <v>1.0379</v>
      </c>
      <c r="K170" s="15"/>
      <c r="L170" s="19">
        <v>9804.1666666666697</v>
      </c>
      <c r="M170" s="19">
        <v>12402.270833333299</v>
      </c>
      <c r="N170" s="25">
        <v>6800</v>
      </c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2">
        <f t="shared" si="9"/>
        <v>3</v>
      </c>
      <c r="AB170" s="23">
        <f t="shared" si="10"/>
        <v>9668.82</v>
      </c>
      <c r="AC170" s="23">
        <f t="shared" si="11"/>
        <v>9668.82</v>
      </c>
      <c r="AD170" s="24">
        <f t="shared" si="12"/>
        <v>28.996165211268188</v>
      </c>
    </row>
    <row r="171" spans="1:30" x14ac:dyDescent="0.2">
      <c r="A171" s="13">
        <v>154</v>
      </c>
      <c r="B171" s="14" t="s">
        <v>373</v>
      </c>
      <c r="C171" s="14" t="s">
        <v>374</v>
      </c>
      <c r="D171" s="14" t="s">
        <v>67</v>
      </c>
      <c r="E171" s="15">
        <v>1</v>
      </c>
      <c r="F171" s="16"/>
      <c r="G171" s="15"/>
      <c r="H171" s="17"/>
      <c r="I171" s="17"/>
      <c r="J171" s="18">
        <v>1.0379</v>
      </c>
      <c r="K171" s="15"/>
      <c r="L171" s="19">
        <v>4972.5</v>
      </c>
      <c r="M171" s="19">
        <v>6290.2124999999996</v>
      </c>
      <c r="N171" s="25">
        <v>3800</v>
      </c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2">
        <f t="shared" si="9"/>
        <v>3</v>
      </c>
      <c r="AB171" s="23">
        <f t="shared" si="10"/>
        <v>5020.91</v>
      </c>
      <c r="AC171" s="23">
        <f t="shared" si="11"/>
        <v>5020.91</v>
      </c>
      <c r="AD171" s="24">
        <f t="shared" si="12"/>
        <v>24.812468293278584</v>
      </c>
    </row>
    <row r="172" spans="1:30" x14ac:dyDescent="0.2">
      <c r="A172" s="13">
        <v>155</v>
      </c>
      <c r="B172" s="14" t="s">
        <v>375</v>
      </c>
      <c r="C172" s="14" t="s">
        <v>376</v>
      </c>
      <c r="D172" s="14" t="s">
        <v>67</v>
      </c>
      <c r="E172" s="15">
        <v>1</v>
      </c>
      <c r="F172" s="16"/>
      <c r="G172" s="15"/>
      <c r="H172" s="17"/>
      <c r="I172" s="17"/>
      <c r="J172" s="18">
        <v>1.0379</v>
      </c>
      <c r="K172" s="15"/>
      <c r="L172" s="19">
        <v>303.33333333333297</v>
      </c>
      <c r="M172" s="19">
        <v>383.71666666666698</v>
      </c>
      <c r="N172" s="20">
        <v>200</v>
      </c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2">
        <f t="shared" si="9"/>
        <v>3</v>
      </c>
      <c r="AB172" s="23">
        <f t="shared" si="10"/>
        <v>295.69</v>
      </c>
      <c r="AC172" s="23">
        <f t="shared" si="11"/>
        <v>295.69</v>
      </c>
      <c r="AD172" s="24">
        <f t="shared" si="12"/>
        <v>31.146448692502776</v>
      </c>
    </row>
    <row r="173" spans="1:30" x14ac:dyDescent="0.2">
      <c r="A173" s="13">
        <v>156</v>
      </c>
      <c r="B173" s="14" t="s">
        <v>377</v>
      </c>
      <c r="C173" s="14" t="s">
        <v>378</v>
      </c>
      <c r="D173" s="14" t="s">
        <v>67</v>
      </c>
      <c r="E173" s="15">
        <v>1</v>
      </c>
      <c r="F173" s="16"/>
      <c r="G173" s="15"/>
      <c r="H173" s="17"/>
      <c r="I173" s="17"/>
      <c r="J173" s="18">
        <v>1.0379</v>
      </c>
      <c r="K173" s="15"/>
      <c r="L173" s="19">
        <v>628.33333333333303</v>
      </c>
      <c r="M173" s="19">
        <v>794.84166666666704</v>
      </c>
      <c r="N173" s="20">
        <v>1008</v>
      </c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2">
        <f t="shared" si="9"/>
        <v>3</v>
      </c>
      <c r="AB173" s="23">
        <f t="shared" si="10"/>
        <v>810.4</v>
      </c>
      <c r="AC173" s="23">
        <f t="shared" si="11"/>
        <v>810.4</v>
      </c>
      <c r="AD173" s="24">
        <f t="shared" si="12"/>
        <v>23.483513656216932</v>
      </c>
    </row>
    <row r="174" spans="1:30" x14ac:dyDescent="0.2">
      <c r="A174" s="13">
        <v>157</v>
      </c>
      <c r="B174" s="14" t="s">
        <v>379</v>
      </c>
      <c r="C174" s="14" t="s">
        <v>380</v>
      </c>
      <c r="D174" s="14" t="s">
        <v>67</v>
      </c>
      <c r="E174" s="15">
        <v>1</v>
      </c>
      <c r="F174" s="16"/>
      <c r="G174" s="15"/>
      <c r="H174" s="17"/>
      <c r="I174" s="17"/>
      <c r="J174" s="18">
        <v>1.0379</v>
      </c>
      <c r="K174" s="15"/>
      <c r="L174" s="19">
        <v>3130.8333333333298</v>
      </c>
      <c r="M174" s="19">
        <v>3960.5041666666698</v>
      </c>
      <c r="N174" s="20">
        <v>2600</v>
      </c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2">
        <f t="shared" si="9"/>
        <v>3</v>
      </c>
      <c r="AB174" s="23">
        <f t="shared" si="10"/>
        <v>3230.4500000000003</v>
      </c>
      <c r="AC174" s="23">
        <f t="shared" si="11"/>
        <v>3230.4500000000003</v>
      </c>
      <c r="AD174" s="24">
        <f t="shared" si="12"/>
        <v>21.226153868954871</v>
      </c>
    </row>
    <row r="175" spans="1:30" x14ac:dyDescent="0.2">
      <c r="A175" s="13">
        <v>158</v>
      </c>
      <c r="B175" s="14" t="s">
        <v>381</v>
      </c>
      <c r="C175" s="14" t="s">
        <v>382</v>
      </c>
      <c r="D175" s="14" t="s">
        <v>67</v>
      </c>
      <c r="E175" s="15">
        <v>1</v>
      </c>
      <c r="F175" s="16"/>
      <c r="G175" s="15"/>
      <c r="H175" s="17"/>
      <c r="I175" s="17"/>
      <c r="J175" s="18">
        <v>1.0379</v>
      </c>
      <c r="K175" s="15"/>
      <c r="L175" s="19">
        <v>3417.9166666666702</v>
      </c>
      <c r="M175" s="19">
        <v>4323.6645833333296</v>
      </c>
      <c r="N175" s="25">
        <v>3273</v>
      </c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2">
        <f t="shared" si="9"/>
        <v>3</v>
      </c>
      <c r="AB175" s="23">
        <f t="shared" si="10"/>
        <v>3671.53</v>
      </c>
      <c r="AC175" s="23">
        <f t="shared" si="11"/>
        <v>3671.53</v>
      </c>
      <c r="AD175" s="24">
        <f t="shared" si="12"/>
        <v>15.508433416646344</v>
      </c>
    </row>
    <row r="176" spans="1:30" x14ac:dyDescent="0.2">
      <c r="A176" s="13">
        <v>159</v>
      </c>
      <c r="B176" s="14" t="s">
        <v>383</v>
      </c>
      <c r="C176" s="14" t="s">
        <v>384</v>
      </c>
      <c r="D176" s="14" t="s">
        <v>67</v>
      </c>
      <c r="E176" s="15">
        <v>1</v>
      </c>
      <c r="F176" s="16"/>
      <c r="G176" s="15"/>
      <c r="H176" s="17"/>
      <c r="I176" s="17"/>
      <c r="J176" s="18">
        <v>1.0379</v>
      </c>
      <c r="K176" s="15"/>
      <c r="L176" s="19">
        <v>650</v>
      </c>
      <c r="M176" s="19">
        <v>822.25</v>
      </c>
      <c r="N176" s="20">
        <v>800</v>
      </c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2">
        <f t="shared" si="9"/>
        <v>3</v>
      </c>
      <c r="AB176" s="23">
        <f t="shared" si="10"/>
        <v>757.42</v>
      </c>
      <c r="AC176" s="23">
        <f t="shared" si="11"/>
        <v>757.42</v>
      </c>
      <c r="AD176" s="24">
        <f t="shared" si="12"/>
        <v>12.36941514915161</v>
      </c>
    </row>
    <row r="177" spans="1:30" x14ac:dyDescent="0.2">
      <c r="A177" s="13">
        <v>160</v>
      </c>
      <c r="B177" s="14" t="s">
        <v>385</v>
      </c>
      <c r="C177" s="14" t="s">
        <v>386</v>
      </c>
      <c r="D177" s="14" t="s">
        <v>67</v>
      </c>
      <c r="E177" s="15">
        <v>1</v>
      </c>
      <c r="F177" s="16"/>
      <c r="G177" s="15"/>
      <c r="H177" s="17"/>
      <c r="I177" s="17"/>
      <c r="J177" s="18">
        <v>1.0379</v>
      </c>
      <c r="K177" s="15"/>
      <c r="L177" s="19">
        <v>704.16666666666697</v>
      </c>
      <c r="M177" s="19">
        <v>890.77083333333303</v>
      </c>
      <c r="N177" s="20">
        <v>600</v>
      </c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2">
        <f t="shared" si="9"/>
        <v>3</v>
      </c>
      <c r="AB177" s="23">
        <f t="shared" si="10"/>
        <v>731.65</v>
      </c>
      <c r="AC177" s="23">
        <f t="shared" si="11"/>
        <v>731.65</v>
      </c>
      <c r="AD177" s="24">
        <f t="shared" si="12"/>
        <v>20.135340950860279</v>
      </c>
    </row>
    <row r="178" spans="1:30" x14ac:dyDescent="0.2">
      <c r="A178" s="13">
        <v>161</v>
      </c>
      <c r="B178" s="14" t="s">
        <v>387</v>
      </c>
      <c r="C178" s="14" t="s">
        <v>388</v>
      </c>
      <c r="D178" s="14" t="s">
        <v>67</v>
      </c>
      <c r="E178" s="15">
        <v>1</v>
      </c>
      <c r="F178" s="16"/>
      <c r="G178" s="15"/>
      <c r="H178" s="17"/>
      <c r="I178" s="17"/>
      <c r="J178" s="18">
        <v>1.0379</v>
      </c>
      <c r="K178" s="15"/>
      <c r="L178" s="19">
        <v>130</v>
      </c>
      <c r="M178" s="19">
        <v>164.45</v>
      </c>
      <c r="N178" s="20">
        <v>235</v>
      </c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2">
        <f t="shared" si="9"/>
        <v>3</v>
      </c>
      <c r="AB178" s="23">
        <f t="shared" si="10"/>
        <v>176.49</v>
      </c>
      <c r="AC178" s="23">
        <f t="shared" si="11"/>
        <v>176.49</v>
      </c>
      <c r="AD178" s="24">
        <f t="shared" si="12"/>
        <v>30.327101441655746</v>
      </c>
    </row>
    <row r="179" spans="1:30" x14ac:dyDescent="0.2">
      <c r="A179" s="13">
        <v>162</v>
      </c>
      <c r="B179" s="14" t="s">
        <v>389</v>
      </c>
      <c r="C179" s="14" t="s">
        <v>390</v>
      </c>
      <c r="D179" s="14" t="s">
        <v>67</v>
      </c>
      <c r="E179" s="15">
        <v>1</v>
      </c>
      <c r="F179" s="16"/>
      <c r="G179" s="15"/>
      <c r="H179" s="17"/>
      <c r="I179" s="17"/>
      <c r="J179" s="18">
        <v>1.0379</v>
      </c>
      <c r="K179" s="15"/>
      <c r="L179" s="19">
        <v>4560.8333333333303</v>
      </c>
      <c r="M179" s="19">
        <v>5769.4541666666701</v>
      </c>
      <c r="N179" s="25">
        <v>4650</v>
      </c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2">
        <f t="shared" si="9"/>
        <v>3</v>
      </c>
      <c r="AB179" s="23">
        <f t="shared" si="10"/>
        <v>4993.43</v>
      </c>
      <c r="AC179" s="23">
        <f t="shared" si="11"/>
        <v>4993.43</v>
      </c>
      <c r="AD179" s="24">
        <f t="shared" si="12"/>
        <v>13.488414539689309</v>
      </c>
    </row>
    <row r="180" spans="1:30" x14ac:dyDescent="0.2">
      <c r="A180" s="13">
        <v>163</v>
      </c>
      <c r="B180" s="14" t="s">
        <v>391</v>
      </c>
      <c r="C180" s="14" t="s">
        <v>392</v>
      </c>
      <c r="D180" s="14" t="s">
        <v>67</v>
      </c>
      <c r="E180" s="15">
        <v>1</v>
      </c>
      <c r="F180" s="16"/>
      <c r="G180" s="15"/>
      <c r="H180" s="17"/>
      <c r="I180" s="17"/>
      <c r="J180" s="18">
        <v>1.0379</v>
      </c>
      <c r="K180" s="15"/>
      <c r="L180" s="19">
        <v>3082.0833333333298</v>
      </c>
      <c r="M180" s="19">
        <v>3898.83541666667</v>
      </c>
      <c r="N180" s="25">
        <v>3229</v>
      </c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2">
        <f t="shared" si="9"/>
        <v>3</v>
      </c>
      <c r="AB180" s="23">
        <f t="shared" si="10"/>
        <v>3403.31</v>
      </c>
      <c r="AC180" s="23">
        <f t="shared" si="11"/>
        <v>3403.31</v>
      </c>
      <c r="AD180" s="24">
        <f t="shared" si="12"/>
        <v>12.792915788841103</v>
      </c>
    </row>
    <row r="181" spans="1:30" x14ac:dyDescent="0.2">
      <c r="A181" s="13">
        <v>164</v>
      </c>
      <c r="B181" s="14" t="s">
        <v>393</v>
      </c>
      <c r="C181" s="14" t="s">
        <v>394</v>
      </c>
      <c r="D181" s="14" t="s">
        <v>67</v>
      </c>
      <c r="E181" s="15">
        <v>1</v>
      </c>
      <c r="F181" s="16"/>
      <c r="G181" s="15"/>
      <c r="H181" s="17"/>
      <c r="I181" s="17"/>
      <c r="J181" s="18">
        <v>1.0379</v>
      </c>
      <c r="K181" s="15"/>
      <c r="L181" s="19">
        <v>12615.416666666701</v>
      </c>
      <c r="M181" s="19">
        <v>15958.5020833333</v>
      </c>
      <c r="N181" s="25">
        <v>11203</v>
      </c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2">
        <f t="shared" si="9"/>
        <v>3</v>
      </c>
      <c r="AB181" s="23">
        <f t="shared" si="10"/>
        <v>13258.98</v>
      </c>
      <c r="AC181" s="23">
        <f t="shared" si="11"/>
        <v>13258.98</v>
      </c>
      <c r="AD181" s="24">
        <f t="shared" si="12"/>
        <v>18.419187978203563</v>
      </c>
    </row>
    <row r="182" spans="1:30" x14ac:dyDescent="0.2">
      <c r="A182" s="13">
        <v>165</v>
      </c>
      <c r="B182" s="14" t="s">
        <v>395</v>
      </c>
      <c r="C182" s="14" t="s">
        <v>396</v>
      </c>
      <c r="D182" s="14" t="s">
        <v>67</v>
      </c>
      <c r="E182" s="15">
        <v>1</v>
      </c>
      <c r="F182" s="16"/>
      <c r="G182" s="15"/>
      <c r="H182" s="17"/>
      <c r="I182" s="17"/>
      <c r="J182" s="18">
        <v>1.0379</v>
      </c>
      <c r="K182" s="15"/>
      <c r="L182" s="19">
        <v>1733.3333333333301</v>
      </c>
      <c r="M182" s="19">
        <v>2192.6666666666702</v>
      </c>
      <c r="N182" s="20">
        <v>1082</v>
      </c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2">
        <f t="shared" si="9"/>
        <v>3</v>
      </c>
      <c r="AB182" s="23">
        <f t="shared" si="10"/>
        <v>1669.3400000000001</v>
      </c>
      <c r="AC182" s="23">
        <f t="shared" si="11"/>
        <v>1669.3400000000001</v>
      </c>
      <c r="AD182" s="24">
        <f t="shared" si="12"/>
        <v>33.431918352208939</v>
      </c>
    </row>
    <row r="183" spans="1:30" x14ac:dyDescent="0.2">
      <c r="A183" s="13">
        <v>166</v>
      </c>
      <c r="B183" s="14" t="s">
        <v>397</v>
      </c>
      <c r="C183" s="14" t="s">
        <v>398</v>
      </c>
      <c r="D183" s="14" t="s">
        <v>67</v>
      </c>
      <c r="E183" s="15">
        <v>1</v>
      </c>
      <c r="F183" s="16"/>
      <c r="G183" s="15"/>
      <c r="H183" s="17"/>
      <c r="I183" s="17"/>
      <c r="J183" s="18">
        <v>1.0379</v>
      </c>
      <c r="K183" s="15"/>
      <c r="L183" s="19">
        <v>43.3333333333333</v>
      </c>
      <c r="M183" s="19">
        <v>54.816666666666698</v>
      </c>
      <c r="N183" s="20">
        <v>40</v>
      </c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2">
        <f t="shared" si="9"/>
        <v>3</v>
      </c>
      <c r="AB183" s="23">
        <f t="shared" si="10"/>
        <v>46.050000000000004</v>
      </c>
      <c r="AC183" s="23">
        <f t="shared" si="11"/>
        <v>46.050000000000004</v>
      </c>
      <c r="AD183" s="24">
        <f t="shared" si="12"/>
        <v>16.879350610995449</v>
      </c>
    </row>
    <row r="184" spans="1:30" x14ac:dyDescent="0.2">
      <c r="A184" s="13">
        <v>167</v>
      </c>
      <c r="B184" s="14" t="s">
        <v>399</v>
      </c>
      <c r="C184" s="14" t="s">
        <v>400</v>
      </c>
      <c r="D184" s="14" t="s">
        <v>67</v>
      </c>
      <c r="E184" s="15">
        <v>1</v>
      </c>
      <c r="F184" s="16"/>
      <c r="G184" s="15"/>
      <c r="H184" s="17"/>
      <c r="I184" s="17"/>
      <c r="J184" s="18">
        <v>1.0379</v>
      </c>
      <c r="K184" s="15"/>
      <c r="L184" s="19">
        <v>21.6666666666667</v>
      </c>
      <c r="M184" s="19">
        <v>27.408333333333299</v>
      </c>
      <c r="N184" s="20">
        <v>25</v>
      </c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2">
        <f t="shared" si="9"/>
        <v>3</v>
      </c>
      <c r="AB184" s="23">
        <f t="shared" si="10"/>
        <v>24.7</v>
      </c>
      <c r="AC184" s="23">
        <f t="shared" si="11"/>
        <v>24.7</v>
      </c>
      <c r="AD184" s="24">
        <f t="shared" si="12"/>
        <v>11.672975505236273</v>
      </c>
    </row>
    <row r="185" spans="1:30" x14ac:dyDescent="0.2">
      <c r="A185" s="13">
        <v>168</v>
      </c>
      <c r="B185" s="14" t="s">
        <v>401</v>
      </c>
      <c r="C185" s="14" t="s">
        <v>402</v>
      </c>
      <c r="D185" s="14" t="s">
        <v>67</v>
      </c>
      <c r="E185" s="15">
        <v>1</v>
      </c>
      <c r="F185" s="16"/>
      <c r="G185" s="15"/>
      <c r="H185" s="17"/>
      <c r="I185" s="17"/>
      <c r="J185" s="18">
        <v>1.0379</v>
      </c>
      <c r="K185" s="15"/>
      <c r="L185" s="19">
        <v>6630</v>
      </c>
      <c r="M185" s="19">
        <v>8386.9500000000007</v>
      </c>
      <c r="N185" s="25">
        <v>6449</v>
      </c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2">
        <f t="shared" si="9"/>
        <v>3</v>
      </c>
      <c r="AB185" s="23">
        <f t="shared" si="10"/>
        <v>7155.32</v>
      </c>
      <c r="AC185" s="23">
        <f t="shared" si="11"/>
        <v>7155.32</v>
      </c>
      <c r="AD185" s="24">
        <f t="shared" si="12"/>
        <v>14.960312001100817</v>
      </c>
    </row>
    <row r="186" spans="1:30" x14ac:dyDescent="0.2">
      <c r="A186" s="13">
        <v>169</v>
      </c>
      <c r="B186" s="14" t="s">
        <v>403</v>
      </c>
      <c r="C186" s="14" t="s">
        <v>404</v>
      </c>
      <c r="D186" s="14" t="s">
        <v>67</v>
      </c>
      <c r="E186" s="15">
        <v>1</v>
      </c>
      <c r="F186" s="16"/>
      <c r="G186" s="15"/>
      <c r="H186" s="17"/>
      <c r="I186" s="17"/>
      <c r="J186" s="18">
        <v>1.0379</v>
      </c>
      <c r="K186" s="15"/>
      <c r="L186" s="19">
        <v>1484.1666666666699</v>
      </c>
      <c r="M186" s="19">
        <v>1877.4708333333299</v>
      </c>
      <c r="N186" s="20">
        <v>1400</v>
      </c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2">
        <f t="shared" si="9"/>
        <v>3</v>
      </c>
      <c r="AB186" s="23">
        <f t="shared" si="10"/>
        <v>1587.22</v>
      </c>
      <c r="AC186" s="23">
        <f t="shared" si="11"/>
        <v>1587.22</v>
      </c>
      <c r="AD186" s="24">
        <f t="shared" si="12"/>
        <v>16.057600148699393</v>
      </c>
    </row>
    <row r="187" spans="1:30" x14ac:dyDescent="0.2">
      <c r="A187" s="13">
        <v>170</v>
      </c>
      <c r="B187" s="14" t="s">
        <v>405</v>
      </c>
      <c r="C187" s="14" t="s">
        <v>406</v>
      </c>
      <c r="D187" s="14" t="s">
        <v>67</v>
      </c>
      <c r="E187" s="15">
        <v>1</v>
      </c>
      <c r="F187" s="16"/>
      <c r="G187" s="15"/>
      <c r="H187" s="17"/>
      <c r="I187" s="17"/>
      <c r="J187" s="18">
        <v>1.0379</v>
      </c>
      <c r="K187" s="15"/>
      <c r="L187" s="19">
        <v>346.66666666666703</v>
      </c>
      <c r="M187" s="19">
        <v>438.53333333333302</v>
      </c>
      <c r="N187" s="20">
        <v>222</v>
      </c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2">
        <f t="shared" si="9"/>
        <v>3</v>
      </c>
      <c r="AB187" s="23">
        <f t="shared" si="10"/>
        <v>335.74</v>
      </c>
      <c r="AC187" s="23">
        <f t="shared" si="11"/>
        <v>335.74</v>
      </c>
      <c r="AD187" s="24">
        <f t="shared" si="12"/>
        <v>32.370261926644858</v>
      </c>
    </row>
    <row r="188" spans="1:30" x14ac:dyDescent="0.2">
      <c r="A188" s="13">
        <v>171</v>
      </c>
      <c r="B188" s="14" t="s">
        <v>407</v>
      </c>
      <c r="C188" s="14" t="s">
        <v>408</v>
      </c>
      <c r="D188" s="14" t="s">
        <v>67</v>
      </c>
      <c r="E188" s="15">
        <v>1</v>
      </c>
      <c r="F188" s="16"/>
      <c r="G188" s="15"/>
      <c r="H188" s="17"/>
      <c r="I188" s="17"/>
      <c r="J188" s="18">
        <v>1.0379</v>
      </c>
      <c r="K188" s="15"/>
      <c r="L188" s="19">
        <v>7859.5833333333303</v>
      </c>
      <c r="M188" s="19">
        <v>9942.3729166666708</v>
      </c>
      <c r="N188" s="25">
        <v>7556</v>
      </c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2">
        <f t="shared" si="9"/>
        <v>3</v>
      </c>
      <c r="AB188" s="23">
        <f t="shared" si="10"/>
        <v>8452.66</v>
      </c>
      <c r="AC188" s="23">
        <f t="shared" si="11"/>
        <v>8452.66</v>
      </c>
      <c r="AD188" s="24">
        <f t="shared" si="12"/>
        <v>15.368356960187285</v>
      </c>
    </row>
    <row r="189" spans="1:30" x14ac:dyDescent="0.2">
      <c r="A189" s="13">
        <v>172</v>
      </c>
      <c r="B189" s="14" t="s">
        <v>409</v>
      </c>
      <c r="C189" s="14" t="s">
        <v>410</v>
      </c>
      <c r="D189" s="14" t="s">
        <v>67</v>
      </c>
      <c r="E189" s="15">
        <v>1</v>
      </c>
      <c r="F189" s="16"/>
      <c r="G189" s="15"/>
      <c r="H189" s="17"/>
      <c r="I189" s="17"/>
      <c r="J189" s="18">
        <v>1.0379</v>
      </c>
      <c r="K189" s="15"/>
      <c r="L189" s="19">
        <v>9993.75</v>
      </c>
      <c r="M189" s="19">
        <v>12642.09375</v>
      </c>
      <c r="N189" s="25">
        <v>7800</v>
      </c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2">
        <f t="shared" si="9"/>
        <v>3</v>
      </c>
      <c r="AB189" s="23">
        <f t="shared" si="10"/>
        <v>10145.290000000001</v>
      </c>
      <c r="AC189" s="23">
        <f t="shared" si="11"/>
        <v>10145.290000000001</v>
      </c>
      <c r="AD189" s="24">
        <f t="shared" si="12"/>
        <v>23.898783037776099</v>
      </c>
    </row>
    <row r="190" spans="1:30" x14ac:dyDescent="0.2">
      <c r="A190" s="13">
        <v>173</v>
      </c>
      <c r="B190" s="14" t="s">
        <v>411</v>
      </c>
      <c r="C190" s="14" t="s">
        <v>412</v>
      </c>
      <c r="D190" s="14" t="s">
        <v>67</v>
      </c>
      <c r="E190" s="15">
        <v>1</v>
      </c>
      <c r="F190" s="16"/>
      <c r="G190" s="15"/>
      <c r="H190" s="17"/>
      <c r="I190" s="17"/>
      <c r="J190" s="18">
        <v>1.0379</v>
      </c>
      <c r="K190" s="15"/>
      <c r="L190" s="19">
        <v>3802.5</v>
      </c>
      <c r="M190" s="19">
        <v>4810.1625000000004</v>
      </c>
      <c r="N190" s="25">
        <v>2876</v>
      </c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2">
        <f t="shared" si="9"/>
        <v>3</v>
      </c>
      <c r="AB190" s="23">
        <f t="shared" si="10"/>
        <v>3829.56</v>
      </c>
      <c r="AC190" s="23">
        <f t="shared" si="11"/>
        <v>3829.56</v>
      </c>
      <c r="AD190" s="24">
        <f t="shared" si="12"/>
        <v>25.260474420127167</v>
      </c>
    </row>
    <row r="191" spans="1:30" x14ac:dyDescent="0.2">
      <c r="A191" s="13">
        <v>174</v>
      </c>
      <c r="B191" s="14" t="s">
        <v>413</v>
      </c>
      <c r="C191" s="14" t="s">
        <v>414</v>
      </c>
      <c r="D191" s="14" t="s">
        <v>67</v>
      </c>
      <c r="E191" s="15">
        <v>1</v>
      </c>
      <c r="F191" s="16"/>
      <c r="G191" s="15"/>
      <c r="H191" s="17"/>
      <c r="I191" s="17"/>
      <c r="J191" s="18">
        <v>1.0379</v>
      </c>
      <c r="K191" s="15"/>
      <c r="L191" s="19">
        <v>36930.833333333299</v>
      </c>
      <c r="M191" s="19">
        <v>46717.504166666702</v>
      </c>
      <c r="N191" s="25">
        <v>24556</v>
      </c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2">
        <f t="shared" si="9"/>
        <v>3</v>
      </c>
      <c r="AB191" s="23">
        <f t="shared" si="10"/>
        <v>36068.120000000003</v>
      </c>
      <c r="AC191" s="23">
        <f t="shared" si="11"/>
        <v>36068.120000000003</v>
      </c>
      <c r="AD191" s="24">
        <f t="shared" si="12"/>
        <v>30.791491312455161</v>
      </c>
    </row>
    <row r="192" spans="1:30" x14ac:dyDescent="0.2">
      <c r="A192" s="13">
        <v>175</v>
      </c>
      <c r="B192" s="14" t="s">
        <v>415</v>
      </c>
      <c r="C192" s="14" t="s">
        <v>416</v>
      </c>
      <c r="D192" s="14" t="s">
        <v>67</v>
      </c>
      <c r="E192" s="15">
        <v>1</v>
      </c>
      <c r="F192" s="16"/>
      <c r="G192" s="15"/>
      <c r="H192" s="17"/>
      <c r="I192" s="17"/>
      <c r="J192" s="18">
        <v>1.0379</v>
      </c>
      <c r="K192" s="15"/>
      <c r="L192" s="19">
        <v>1137.5</v>
      </c>
      <c r="M192" s="19">
        <v>1438.9375</v>
      </c>
      <c r="N192" s="25">
        <v>1200</v>
      </c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2">
        <f t="shared" si="9"/>
        <v>3</v>
      </c>
      <c r="AB192" s="23">
        <f t="shared" si="10"/>
        <v>1258.82</v>
      </c>
      <c r="AC192" s="23">
        <f t="shared" si="11"/>
        <v>1258.82</v>
      </c>
      <c r="AD192" s="24">
        <f t="shared" si="12"/>
        <v>12.638199885547118</v>
      </c>
    </row>
    <row r="193" spans="1:30" x14ac:dyDescent="0.2">
      <c r="A193" s="13">
        <v>176</v>
      </c>
      <c r="B193" s="14" t="s">
        <v>417</v>
      </c>
      <c r="C193" s="14" t="s">
        <v>418</v>
      </c>
      <c r="D193" s="14" t="s">
        <v>67</v>
      </c>
      <c r="E193" s="15">
        <v>1</v>
      </c>
      <c r="F193" s="16"/>
      <c r="G193" s="15"/>
      <c r="H193" s="17"/>
      <c r="I193" s="17"/>
      <c r="J193" s="18">
        <v>1.0379</v>
      </c>
      <c r="K193" s="15"/>
      <c r="L193" s="19">
        <v>311555.83333333302</v>
      </c>
      <c r="M193" s="19">
        <v>394118.129166667</v>
      </c>
      <c r="N193" s="25">
        <v>215188</v>
      </c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2">
        <f t="shared" si="9"/>
        <v>3</v>
      </c>
      <c r="AB193" s="23">
        <f t="shared" si="10"/>
        <v>306953.99</v>
      </c>
      <c r="AC193" s="23">
        <f t="shared" si="11"/>
        <v>306953.99</v>
      </c>
      <c r="AD193" s="24">
        <f t="shared" si="12"/>
        <v>29.174986656680264</v>
      </c>
    </row>
    <row r="194" spans="1:30" x14ac:dyDescent="0.2">
      <c r="A194" s="13">
        <v>177</v>
      </c>
      <c r="B194" s="14" t="s">
        <v>419</v>
      </c>
      <c r="C194" s="14" t="s">
        <v>420</v>
      </c>
      <c r="D194" s="14" t="s">
        <v>67</v>
      </c>
      <c r="E194" s="15">
        <v>1</v>
      </c>
      <c r="F194" s="16"/>
      <c r="G194" s="15"/>
      <c r="H194" s="17"/>
      <c r="I194" s="17"/>
      <c r="J194" s="18">
        <v>1.0379</v>
      </c>
      <c r="K194" s="15"/>
      <c r="L194" s="19">
        <v>4241.25</v>
      </c>
      <c r="M194" s="19">
        <v>5365.1812499999996</v>
      </c>
      <c r="N194" s="25">
        <v>3941</v>
      </c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2">
        <f t="shared" si="9"/>
        <v>3</v>
      </c>
      <c r="AB194" s="23">
        <f t="shared" si="10"/>
        <v>4515.82</v>
      </c>
      <c r="AC194" s="23">
        <f t="shared" si="11"/>
        <v>4515.82</v>
      </c>
      <c r="AD194" s="24">
        <f t="shared" si="12"/>
        <v>16.624667315300606</v>
      </c>
    </row>
    <row r="195" spans="1:30" x14ac:dyDescent="0.2">
      <c r="A195" s="13">
        <v>178</v>
      </c>
      <c r="B195" s="14" t="s">
        <v>421</v>
      </c>
      <c r="C195" s="14" t="s">
        <v>422</v>
      </c>
      <c r="D195" s="14" t="s">
        <v>67</v>
      </c>
      <c r="E195" s="15">
        <v>1</v>
      </c>
      <c r="F195" s="16"/>
      <c r="G195" s="15"/>
      <c r="H195" s="17"/>
      <c r="I195" s="17"/>
      <c r="J195" s="18">
        <v>1.0379</v>
      </c>
      <c r="K195" s="15"/>
      <c r="L195" s="19">
        <v>2600</v>
      </c>
      <c r="M195" s="19">
        <v>3289</v>
      </c>
      <c r="N195" s="25">
        <v>2326</v>
      </c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2">
        <f t="shared" si="9"/>
        <v>3</v>
      </c>
      <c r="AB195" s="23">
        <f t="shared" si="10"/>
        <v>2738.34</v>
      </c>
      <c r="AC195" s="23">
        <f t="shared" si="11"/>
        <v>2738.34</v>
      </c>
      <c r="AD195" s="24">
        <f t="shared" si="12"/>
        <v>18.119727241276024</v>
      </c>
    </row>
    <row r="196" spans="1:30" x14ac:dyDescent="0.2">
      <c r="A196" s="13">
        <v>179</v>
      </c>
      <c r="B196" s="14" t="s">
        <v>423</v>
      </c>
      <c r="C196" s="14" t="s">
        <v>424</v>
      </c>
      <c r="D196" s="14" t="s">
        <v>67</v>
      </c>
      <c r="E196" s="15">
        <v>1</v>
      </c>
      <c r="F196" s="16"/>
      <c r="G196" s="15"/>
      <c r="H196" s="17"/>
      <c r="I196" s="17"/>
      <c r="J196" s="18">
        <v>1.0379</v>
      </c>
      <c r="K196" s="15"/>
      <c r="L196" s="19">
        <v>2112.5</v>
      </c>
      <c r="M196" s="19">
        <v>2672.3125</v>
      </c>
      <c r="N196" s="25">
        <v>2985</v>
      </c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2">
        <f t="shared" si="9"/>
        <v>3</v>
      </c>
      <c r="AB196" s="23">
        <f t="shared" si="10"/>
        <v>2589.94</v>
      </c>
      <c r="AC196" s="23">
        <f t="shared" si="11"/>
        <v>2589.94</v>
      </c>
      <c r="AD196" s="24">
        <f t="shared" si="12"/>
        <v>17.067748551121671</v>
      </c>
    </row>
    <row r="197" spans="1:30" x14ac:dyDescent="0.2">
      <c r="A197" s="13">
        <v>180</v>
      </c>
      <c r="B197" s="14" t="s">
        <v>425</v>
      </c>
      <c r="C197" s="14" t="s">
        <v>426</v>
      </c>
      <c r="D197" s="14" t="s">
        <v>67</v>
      </c>
      <c r="E197" s="15">
        <v>1</v>
      </c>
      <c r="F197" s="16"/>
      <c r="G197" s="15"/>
      <c r="H197" s="17"/>
      <c r="I197" s="17"/>
      <c r="J197" s="18">
        <v>1.0379</v>
      </c>
      <c r="K197" s="15"/>
      <c r="L197" s="19">
        <v>1191.6666666666699</v>
      </c>
      <c r="M197" s="19">
        <v>1507.4583333333301</v>
      </c>
      <c r="N197" s="25">
        <v>1716</v>
      </c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2">
        <f t="shared" si="9"/>
        <v>3</v>
      </c>
      <c r="AB197" s="23">
        <f t="shared" si="10"/>
        <v>1471.71</v>
      </c>
      <c r="AC197" s="23">
        <f t="shared" si="11"/>
        <v>1471.71</v>
      </c>
      <c r="AD197" s="24">
        <f t="shared" si="12"/>
        <v>17.93753265539862</v>
      </c>
    </row>
    <row r="198" spans="1:30" x14ac:dyDescent="0.2">
      <c r="A198" s="13">
        <v>181</v>
      </c>
      <c r="B198" s="14" t="s">
        <v>427</v>
      </c>
      <c r="C198" s="14" t="s">
        <v>428</v>
      </c>
      <c r="D198" s="14" t="s">
        <v>67</v>
      </c>
      <c r="E198" s="15">
        <v>1</v>
      </c>
      <c r="F198" s="16"/>
      <c r="G198" s="15"/>
      <c r="H198" s="17"/>
      <c r="I198" s="17"/>
      <c r="J198" s="18">
        <v>1.0379</v>
      </c>
      <c r="K198" s="15"/>
      <c r="L198" s="19">
        <v>1007.5</v>
      </c>
      <c r="M198" s="19">
        <v>1274.4875</v>
      </c>
      <c r="N198" s="20">
        <v>1000</v>
      </c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2">
        <f t="shared" si="9"/>
        <v>3</v>
      </c>
      <c r="AB198" s="23">
        <f t="shared" si="10"/>
        <v>1094</v>
      </c>
      <c r="AC198" s="23">
        <f t="shared" si="11"/>
        <v>1094</v>
      </c>
      <c r="AD198" s="24">
        <f t="shared" si="12"/>
        <v>14.292079036076613</v>
      </c>
    </row>
    <row r="199" spans="1:30" x14ac:dyDescent="0.2">
      <c r="A199" s="13">
        <v>182</v>
      </c>
      <c r="B199" s="14" t="s">
        <v>429</v>
      </c>
      <c r="C199" s="14" t="s">
        <v>430</v>
      </c>
      <c r="D199" s="14" t="s">
        <v>67</v>
      </c>
      <c r="E199" s="15">
        <v>1</v>
      </c>
      <c r="F199" s="16"/>
      <c r="G199" s="15"/>
      <c r="H199" s="17"/>
      <c r="I199" s="17"/>
      <c r="J199" s="18">
        <v>1.0379</v>
      </c>
      <c r="K199" s="15"/>
      <c r="L199" s="19">
        <v>47520.416666666701</v>
      </c>
      <c r="M199" s="19">
        <v>60113.327083333301</v>
      </c>
      <c r="N199" s="25">
        <v>38740</v>
      </c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2">
        <f t="shared" si="9"/>
        <v>3</v>
      </c>
      <c r="AB199" s="23">
        <f t="shared" si="10"/>
        <v>48791.25</v>
      </c>
      <c r="AC199" s="23">
        <f t="shared" si="11"/>
        <v>48791.25</v>
      </c>
      <c r="AD199" s="24">
        <f t="shared" si="12"/>
        <v>22.018672597594556</v>
      </c>
    </row>
    <row r="200" spans="1:30" x14ac:dyDescent="0.2">
      <c r="A200" s="13">
        <v>183</v>
      </c>
      <c r="B200" s="14" t="s">
        <v>431</v>
      </c>
      <c r="C200" s="14" t="s">
        <v>432</v>
      </c>
      <c r="D200" s="14" t="s">
        <v>67</v>
      </c>
      <c r="E200" s="15">
        <v>1</v>
      </c>
      <c r="F200" s="16"/>
      <c r="G200" s="15"/>
      <c r="H200" s="17"/>
      <c r="I200" s="17"/>
      <c r="J200" s="18">
        <v>1.0379</v>
      </c>
      <c r="K200" s="15"/>
      <c r="L200" s="19">
        <v>11418.333333333299</v>
      </c>
      <c r="M200" s="19">
        <v>14444.1916666667</v>
      </c>
      <c r="N200" s="25">
        <v>11293</v>
      </c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2">
        <f t="shared" si="9"/>
        <v>3</v>
      </c>
      <c r="AB200" s="23">
        <f t="shared" si="10"/>
        <v>12385.18</v>
      </c>
      <c r="AC200" s="23">
        <f t="shared" si="11"/>
        <v>12385.18</v>
      </c>
      <c r="AD200" s="24">
        <f t="shared" si="12"/>
        <v>14.40642417886723</v>
      </c>
    </row>
    <row r="201" spans="1:30" x14ac:dyDescent="0.2">
      <c r="A201" s="13">
        <v>184</v>
      </c>
      <c r="B201" s="14" t="s">
        <v>433</v>
      </c>
      <c r="C201" s="14" t="s">
        <v>434</v>
      </c>
      <c r="D201" s="14" t="s">
        <v>67</v>
      </c>
      <c r="E201" s="15">
        <v>1</v>
      </c>
      <c r="F201" s="16"/>
      <c r="G201" s="15"/>
      <c r="H201" s="17"/>
      <c r="I201" s="17"/>
      <c r="J201" s="18">
        <v>1.0379</v>
      </c>
      <c r="K201" s="15"/>
      <c r="L201" s="19">
        <v>108.333333333333</v>
      </c>
      <c r="M201" s="19">
        <v>137.041666666667</v>
      </c>
      <c r="N201" s="20">
        <v>160</v>
      </c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2">
        <f t="shared" si="9"/>
        <v>3</v>
      </c>
      <c r="AB201" s="23">
        <f t="shared" si="10"/>
        <v>135.13</v>
      </c>
      <c r="AC201" s="23">
        <f t="shared" si="11"/>
        <v>135.13</v>
      </c>
      <c r="AD201" s="24">
        <f t="shared" si="12"/>
        <v>19.156815673552092</v>
      </c>
    </row>
    <row r="202" spans="1:30" x14ac:dyDescent="0.2">
      <c r="A202" s="13">
        <v>185</v>
      </c>
      <c r="B202" s="14" t="s">
        <v>435</v>
      </c>
      <c r="C202" s="14" t="s">
        <v>436</v>
      </c>
      <c r="D202" s="14" t="s">
        <v>67</v>
      </c>
      <c r="E202" s="15">
        <v>1</v>
      </c>
      <c r="F202" s="16"/>
      <c r="G202" s="15"/>
      <c r="H202" s="17"/>
      <c r="I202" s="17"/>
      <c r="J202" s="18">
        <v>1.0379</v>
      </c>
      <c r="K202" s="15"/>
      <c r="L202" s="19">
        <v>10577.666666666701</v>
      </c>
      <c r="M202" s="19">
        <v>13380.7483333333</v>
      </c>
      <c r="N202" s="25">
        <v>10748</v>
      </c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2">
        <f t="shared" si="9"/>
        <v>3</v>
      </c>
      <c r="AB202" s="23">
        <f t="shared" si="10"/>
        <v>11568.81</v>
      </c>
      <c r="AC202" s="23">
        <f t="shared" si="11"/>
        <v>11568.81</v>
      </c>
      <c r="AD202" s="24">
        <f t="shared" si="12"/>
        <v>13.583924698540747</v>
      </c>
    </row>
    <row r="203" spans="1:30" x14ac:dyDescent="0.2">
      <c r="A203" s="13">
        <v>186</v>
      </c>
      <c r="B203" s="14" t="s">
        <v>437</v>
      </c>
      <c r="C203" s="14" t="s">
        <v>438</v>
      </c>
      <c r="D203" s="14" t="s">
        <v>67</v>
      </c>
      <c r="E203" s="15">
        <v>1</v>
      </c>
      <c r="F203" s="16"/>
      <c r="G203" s="15"/>
      <c r="H203" s="17"/>
      <c r="I203" s="17"/>
      <c r="J203" s="18">
        <v>1.0379</v>
      </c>
      <c r="K203" s="15"/>
      <c r="L203" s="19">
        <v>4138.3333333333303</v>
      </c>
      <c r="M203" s="19">
        <v>5234.9916666666704</v>
      </c>
      <c r="N203" s="25">
        <v>4200</v>
      </c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2">
        <f t="shared" si="9"/>
        <v>3</v>
      </c>
      <c r="AB203" s="23">
        <f t="shared" si="10"/>
        <v>4524.45</v>
      </c>
      <c r="AC203" s="23">
        <f t="shared" si="11"/>
        <v>4524.45</v>
      </c>
      <c r="AD203" s="24">
        <f t="shared" si="12"/>
        <v>13.61770698391434</v>
      </c>
    </row>
    <row r="204" spans="1:30" x14ac:dyDescent="0.2">
      <c r="A204" s="13">
        <v>187</v>
      </c>
      <c r="B204" s="14" t="s">
        <v>439</v>
      </c>
      <c r="C204" s="14" t="s">
        <v>440</v>
      </c>
      <c r="D204" s="14" t="s">
        <v>67</v>
      </c>
      <c r="E204" s="15">
        <v>1</v>
      </c>
      <c r="F204" s="16"/>
      <c r="G204" s="15"/>
      <c r="H204" s="17"/>
      <c r="I204" s="17"/>
      <c r="J204" s="18">
        <v>1.0379</v>
      </c>
      <c r="K204" s="15"/>
      <c r="L204" s="19">
        <v>28.1666666666667</v>
      </c>
      <c r="M204" s="19">
        <v>35.6308333333333</v>
      </c>
      <c r="N204" s="20">
        <v>18</v>
      </c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2">
        <f t="shared" si="9"/>
        <v>3</v>
      </c>
      <c r="AB204" s="23">
        <f t="shared" si="10"/>
        <v>27.27</v>
      </c>
      <c r="AC204" s="23">
        <f t="shared" si="11"/>
        <v>27.27</v>
      </c>
      <c r="AD204" s="24">
        <f t="shared" si="12"/>
        <v>32.452768094497799</v>
      </c>
    </row>
    <row r="205" spans="1:30" x14ac:dyDescent="0.2">
      <c r="A205" s="13">
        <v>188</v>
      </c>
      <c r="B205" s="14" t="s">
        <v>441</v>
      </c>
      <c r="C205" s="14" t="s">
        <v>442</v>
      </c>
      <c r="D205" s="14" t="s">
        <v>67</v>
      </c>
      <c r="E205" s="15">
        <v>1</v>
      </c>
      <c r="F205" s="16"/>
      <c r="G205" s="15"/>
      <c r="H205" s="17"/>
      <c r="I205" s="17"/>
      <c r="J205" s="18">
        <v>1.0379</v>
      </c>
      <c r="K205" s="15"/>
      <c r="L205" s="19">
        <v>257.83333333333297</v>
      </c>
      <c r="M205" s="19">
        <v>326.15916666666698</v>
      </c>
      <c r="N205" s="20">
        <v>221</v>
      </c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2">
        <f t="shared" si="9"/>
        <v>3</v>
      </c>
      <c r="AB205" s="23">
        <f t="shared" si="10"/>
        <v>268.34000000000003</v>
      </c>
      <c r="AC205" s="23">
        <f t="shared" si="11"/>
        <v>268.34000000000003</v>
      </c>
      <c r="AD205" s="24">
        <f t="shared" si="12"/>
        <v>19.885119371264377</v>
      </c>
    </row>
    <row r="206" spans="1:30" x14ac:dyDescent="0.2">
      <c r="A206" s="13">
        <v>189</v>
      </c>
      <c r="B206" s="14" t="s">
        <v>443</v>
      </c>
      <c r="C206" s="14" t="s">
        <v>444</v>
      </c>
      <c r="D206" s="14" t="s">
        <v>67</v>
      </c>
      <c r="E206" s="15">
        <v>1</v>
      </c>
      <c r="F206" s="16"/>
      <c r="G206" s="15"/>
      <c r="H206" s="17"/>
      <c r="I206" s="17"/>
      <c r="J206" s="18">
        <v>1.0379</v>
      </c>
      <c r="K206" s="15"/>
      <c r="L206" s="19">
        <v>12989.166666666701</v>
      </c>
      <c r="M206" s="19">
        <v>16431.295833333301</v>
      </c>
      <c r="N206" s="25">
        <v>13107</v>
      </c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2">
        <f t="shared" si="9"/>
        <v>3</v>
      </c>
      <c r="AB206" s="23">
        <f t="shared" si="10"/>
        <v>14175.83</v>
      </c>
      <c r="AC206" s="23">
        <f t="shared" si="11"/>
        <v>14175.83</v>
      </c>
      <c r="AD206" s="24">
        <f t="shared" si="12"/>
        <v>13.785344399893345</v>
      </c>
    </row>
    <row r="207" spans="1:30" x14ac:dyDescent="0.2">
      <c r="A207" s="13">
        <v>190</v>
      </c>
      <c r="B207" s="14" t="s">
        <v>445</v>
      </c>
      <c r="C207" s="14" t="s">
        <v>446</v>
      </c>
      <c r="D207" s="14" t="s">
        <v>67</v>
      </c>
      <c r="E207" s="15">
        <v>1</v>
      </c>
      <c r="F207" s="16"/>
      <c r="G207" s="15"/>
      <c r="H207" s="17"/>
      <c r="I207" s="17"/>
      <c r="J207" s="18">
        <v>1.0379</v>
      </c>
      <c r="K207" s="15"/>
      <c r="L207" s="19">
        <v>2280.4166666666702</v>
      </c>
      <c r="M207" s="19">
        <v>2884.72708333333</v>
      </c>
      <c r="N207" s="25">
        <v>2371</v>
      </c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2">
        <f t="shared" si="9"/>
        <v>3</v>
      </c>
      <c r="AB207" s="23">
        <f t="shared" si="10"/>
        <v>2512.0500000000002</v>
      </c>
      <c r="AC207" s="23">
        <f t="shared" si="11"/>
        <v>2512.0500000000002</v>
      </c>
      <c r="AD207" s="24">
        <f t="shared" si="12"/>
        <v>12.973947064872155</v>
      </c>
    </row>
    <row r="208" spans="1:30" x14ac:dyDescent="0.2">
      <c r="A208" s="13">
        <v>191</v>
      </c>
      <c r="B208" s="14" t="s">
        <v>447</v>
      </c>
      <c r="C208" s="14" t="s">
        <v>448</v>
      </c>
      <c r="D208" s="14" t="s">
        <v>67</v>
      </c>
      <c r="E208" s="15">
        <v>1</v>
      </c>
      <c r="F208" s="16"/>
      <c r="G208" s="15"/>
      <c r="H208" s="17"/>
      <c r="I208" s="17"/>
      <c r="J208" s="18">
        <v>1.0379</v>
      </c>
      <c r="K208" s="15"/>
      <c r="L208" s="19">
        <v>325</v>
      </c>
      <c r="M208" s="19">
        <v>411.125</v>
      </c>
      <c r="N208" s="20">
        <v>484</v>
      </c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2">
        <f t="shared" si="9"/>
        <v>3</v>
      </c>
      <c r="AB208" s="23">
        <f t="shared" si="10"/>
        <v>406.71000000000004</v>
      </c>
      <c r="AC208" s="23">
        <f t="shared" si="11"/>
        <v>406.71000000000004</v>
      </c>
      <c r="AD208" s="24">
        <f t="shared" si="12"/>
        <v>19.569708318372346</v>
      </c>
    </row>
    <row r="209" spans="1:30" x14ac:dyDescent="0.2">
      <c r="A209" s="13">
        <v>192</v>
      </c>
      <c r="B209" s="14" t="s">
        <v>449</v>
      </c>
      <c r="C209" s="14" t="s">
        <v>450</v>
      </c>
      <c r="D209" s="14" t="s">
        <v>67</v>
      </c>
      <c r="E209" s="15">
        <v>1</v>
      </c>
      <c r="F209" s="16"/>
      <c r="G209" s="15"/>
      <c r="H209" s="17"/>
      <c r="I209" s="17"/>
      <c r="J209" s="18">
        <v>1.0379</v>
      </c>
      <c r="K209" s="15"/>
      <c r="L209" s="19">
        <v>2795</v>
      </c>
      <c r="M209" s="19">
        <v>3535.6750000000002</v>
      </c>
      <c r="N209" s="25">
        <v>2571</v>
      </c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2">
        <f t="shared" si="9"/>
        <v>3</v>
      </c>
      <c r="AB209" s="23">
        <f t="shared" si="10"/>
        <v>2967.23</v>
      </c>
      <c r="AC209" s="23">
        <f t="shared" si="11"/>
        <v>2967.23</v>
      </c>
      <c r="AD209" s="24">
        <f t="shared" si="12"/>
        <v>17.014920220929149</v>
      </c>
    </row>
    <row r="210" spans="1:30" x14ac:dyDescent="0.2">
      <c r="A210" s="13">
        <v>193</v>
      </c>
      <c r="B210" s="14" t="s">
        <v>451</v>
      </c>
      <c r="C210" s="14" t="s">
        <v>452</v>
      </c>
      <c r="D210" s="14" t="s">
        <v>67</v>
      </c>
      <c r="E210" s="15">
        <v>1</v>
      </c>
      <c r="F210" s="16"/>
      <c r="G210" s="15"/>
      <c r="H210" s="17"/>
      <c r="I210" s="17"/>
      <c r="J210" s="18">
        <v>1.0379</v>
      </c>
      <c r="K210" s="15"/>
      <c r="L210" s="19">
        <v>21.6666666666667</v>
      </c>
      <c r="M210" s="19">
        <v>27.408333333333299</v>
      </c>
      <c r="N210" s="20">
        <v>25</v>
      </c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2">
        <f t="shared" ref="AA210:AA273" si="13">COUNTIF(K210:Z210,"&gt;0")</f>
        <v>3</v>
      </c>
      <c r="AB210" s="23">
        <f t="shared" ref="AB210:AB273" si="14">CEILING(SUM(K210:Z210)/COUNTIF(K210:Z210,"&gt;0"),0.01)</f>
        <v>24.7</v>
      </c>
      <c r="AC210" s="23">
        <f t="shared" ref="AC210:AC273" si="15">AB210*E210</f>
        <v>24.7</v>
      </c>
      <c r="AD210" s="24">
        <f t="shared" ref="AD210:AD273" si="16">STDEV(K210:Z210)/AB210*100</f>
        <v>11.672975505236273</v>
      </c>
    </row>
    <row r="211" spans="1:30" x14ac:dyDescent="0.2">
      <c r="A211" s="13">
        <v>194</v>
      </c>
      <c r="B211" s="14" t="s">
        <v>453</v>
      </c>
      <c r="C211" s="14" t="s">
        <v>454</v>
      </c>
      <c r="D211" s="14" t="s">
        <v>67</v>
      </c>
      <c r="E211" s="15">
        <v>1</v>
      </c>
      <c r="F211" s="16"/>
      <c r="G211" s="15"/>
      <c r="H211" s="17"/>
      <c r="I211" s="17"/>
      <c r="J211" s="18">
        <v>1.0379</v>
      </c>
      <c r="K211" s="15"/>
      <c r="L211" s="19">
        <v>30.3333333333333</v>
      </c>
      <c r="M211" s="19">
        <v>38.371666666666698</v>
      </c>
      <c r="N211" s="20">
        <v>30</v>
      </c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2">
        <f t="shared" si="13"/>
        <v>3</v>
      </c>
      <c r="AB211" s="23">
        <f t="shared" si="14"/>
        <v>32.910000000000004</v>
      </c>
      <c r="AC211" s="23">
        <f t="shared" si="15"/>
        <v>32.910000000000004</v>
      </c>
      <c r="AD211" s="24">
        <f t="shared" si="16"/>
        <v>14.403190381672005</v>
      </c>
    </row>
    <row r="212" spans="1:30" x14ac:dyDescent="0.2">
      <c r="A212" s="13">
        <v>195</v>
      </c>
      <c r="B212" s="14" t="s">
        <v>455</v>
      </c>
      <c r="C212" s="14" t="s">
        <v>456</v>
      </c>
      <c r="D212" s="14" t="s">
        <v>67</v>
      </c>
      <c r="E212" s="15">
        <v>1</v>
      </c>
      <c r="F212" s="16"/>
      <c r="G212" s="15"/>
      <c r="H212" s="17"/>
      <c r="I212" s="17"/>
      <c r="J212" s="18">
        <v>1.0379</v>
      </c>
      <c r="K212" s="15"/>
      <c r="L212" s="19">
        <v>28.1666666666667</v>
      </c>
      <c r="M212" s="19">
        <v>35.6308333333333</v>
      </c>
      <c r="N212" s="20">
        <v>25</v>
      </c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2">
        <f t="shared" si="13"/>
        <v>3</v>
      </c>
      <c r="AB212" s="23">
        <f t="shared" si="14"/>
        <v>29.6</v>
      </c>
      <c r="AC212" s="23">
        <f t="shared" si="15"/>
        <v>29.6</v>
      </c>
      <c r="AD212" s="24">
        <f t="shared" si="16"/>
        <v>18.440096750991348</v>
      </c>
    </row>
    <row r="213" spans="1:30" x14ac:dyDescent="0.2">
      <c r="A213" s="13">
        <v>196</v>
      </c>
      <c r="B213" s="14" t="s">
        <v>457</v>
      </c>
      <c r="C213" s="14" t="s">
        <v>458</v>
      </c>
      <c r="D213" s="14" t="s">
        <v>67</v>
      </c>
      <c r="E213" s="15">
        <v>1</v>
      </c>
      <c r="F213" s="16"/>
      <c r="G213" s="15"/>
      <c r="H213" s="17"/>
      <c r="I213" s="17"/>
      <c r="J213" s="18">
        <v>1.0379</v>
      </c>
      <c r="K213" s="15"/>
      <c r="L213" s="19">
        <v>270.83333333333297</v>
      </c>
      <c r="M213" s="19">
        <v>342.60416666666703</v>
      </c>
      <c r="N213" s="20">
        <v>225</v>
      </c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2">
        <f t="shared" si="13"/>
        <v>3</v>
      </c>
      <c r="AB213" s="23">
        <f t="shared" si="14"/>
        <v>279.48</v>
      </c>
      <c r="AC213" s="23">
        <f t="shared" si="15"/>
        <v>279.48</v>
      </c>
      <c r="AD213" s="24">
        <f t="shared" si="16"/>
        <v>21.209701705312096</v>
      </c>
    </row>
    <row r="214" spans="1:30" x14ac:dyDescent="0.2">
      <c r="A214" s="13">
        <v>197</v>
      </c>
      <c r="B214" s="14" t="s">
        <v>459</v>
      </c>
      <c r="C214" s="14" t="s">
        <v>460</v>
      </c>
      <c r="D214" s="14" t="s">
        <v>67</v>
      </c>
      <c r="E214" s="15">
        <v>1</v>
      </c>
      <c r="F214" s="16"/>
      <c r="G214" s="15"/>
      <c r="H214" s="17"/>
      <c r="I214" s="17"/>
      <c r="J214" s="18">
        <v>1.0379</v>
      </c>
      <c r="K214" s="15"/>
      <c r="L214" s="19">
        <v>90</v>
      </c>
      <c r="M214" s="19">
        <v>82.224999999999994</v>
      </c>
      <c r="N214" s="20">
        <v>127</v>
      </c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2">
        <f t="shared" si="13"/>
        <v>3</v>
      </c>
      <c r="AB214" s="23">
        <f t="shared" si="14"/>
        <v>99.75</v>
      </c>
      <c r="AC214" s="23">
        <f t="shared" si="15"/>
        <v>99.75</v>
      </c>
      <c r="AD214" s="24">
        <f t="shared" si="16"/>
        <v>23.984325137383642</v>
      </c>
    </row>
    <row r="215" spans="1:30" x14ac:dyDescent="0.2">
      <c r="A215" s="13">
        <v>198</v>
      </c>
      <c r="B215" s="14" t="s">
        <v>461</v>
      </c>
      <c r="C215" s="14" t="s">
        <v>462</v>
      </c>
      <c r="D215" s="14" t="s">
        <v>67</v>
      </c>
      <c r="E215" s="15">
        <v>1</v>
      </c>
      <c r="F215" s="16"/>
      <c r="G215" s="15"/>
      <c r="H215" s="17"/>
      <c r="I215" s="17"/>
      <c r="J215" s="18">
        <v>1.0379</v>
      </c>
      <c r="K215" s="15"/>
      <c r="L215" s="19">
        <v>37.9166666666667</v>
      </c>
      <c r="M215" s="19">
        <v>47.964583333333302</v>
      </c>
      <c r="N215" s="20">
        <v>24</v>
      </c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2">
        <f t="shared" si="13"/>
        <v>3</v>
      </c>
      <c r="AB215" s="23">
        <f t="shared" si="14"/>
        <v>36.630000000000003</v>
      </c>
      <c r="AC215" s="23">
        <f t="shared" si="15"/>
        <v>36.630000000000003</v>
      </c>
      <c r="AD215" s="24">
        <f t="shared" si="16"/>
        <v>32.853468364164499</v>
      </c>
    </row>
    <row r="216" spans="1:30" x14ac:dyDescent="0.2">
      <c r="A216" s="13">
        <v>199</v>
      </c>
      <c r="B216" s="14" t="s">
        <v>463</v>
      </c>
      <c r="C216" s="14" t="s">
        <v>464</v>
      </c>
      <c r="D216" s="14" t="s">
        <v>67</v>
      </c>
      <c r="E216" s="15">
        <v>1</v>
      </c>
      <c r="F216" s="16"/>
      <c r="G216" s="15"/>
      <c r="H216" s="17"/>
      <c r="I216" s="17"/>
      <c r="J216" s="18">
        <v>1.0379</v>
      </c>
      <c r="K216" s="15"/>
      <c r="L216" s="19">
        <v>21249.583333333299</v>
      </c>
      <c r="M216" s="19">
        <v>26880.722916666698</v>
      </c>
      <c r="N216" s="25">
        <v>25871</v>
      </c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2">
        <f t="shared" si="13"/>
        <v>3</v>
      </c>
      <c r="AB216" s="23">
        <f t="shared" si="14"/>
        <v>24667.11</v>
      </c>
      <c r="AC216" s="23">
        <f t="shared" si="15"/>
        <v>24667.11</v>
      </c>
      <c r="AD216" s="24">
        <f t="shared" si="16"/>
        <v>12.17171035500523</v>
      </c>
    </row>
    <row r="217" spans="1:30" x14ac:dyDescent="0.2">
      <c r="A217" s="13">
        <v>200</v>
      </c>
      <c r="B217" s="14" t="s">
        <v>465</v>
      </c>
      <c r="C217" s="14" t="s">
        <v>466</v>
      </c>
      <c r="D217" s="14" t="s">
        <v>67</v>
      </c>
      <c r="E217" s="15">
        <v>1</v>
      </c>
      <c r="F217" s="16"/>
      <c r="G217" s="15"/>
      <c r="H217" s="17"/>
      <c r="I217" s="17"/>
      <c r="J217" s="18">
        <v>1.0379</v>
      </c>
      <c r="K217" s="15"/>
      <c r="L217" s="19">
        <v>27397.5</v>
      </c>
      <c r="M217" s="19">
        <v>34657.837500000001</v>
      </c>
      <c r="N217" s="25">
        <v>25871</v>
      </c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2">
        <f t="shared" si="13"/>
        <v>3</v>
      </c>
      <c r="AB217" s="23">
        <f t="shared" si="14"/>
        <v>29308.78</v>
      </c>
      <c r="AC217" s="23">
        <f t="shared" si="15"/>
        <v>29308.78</v>
      </c>
      <c r="AD217" s="24">
        <f t="shared" si="16"/>
        <v>16.018670603966605</v>
      </c>
    </row>
    <row r="218" spans="1:30" x14ac:dyDescent="0.2">
      <c r="A218" s="13">
        <v>201</v>
      </c>
      <c r="B218" s="14" t="s">
        <v>467</v>
      </c>
      <c r="C218" s="14" t="s">
        <v>468</v>
      </c>
      <c r="D218" s="14" t="s">
        <v>67</v>
      </c>
      <c r="E218" s="15">
        <v>1</v>
      </c>
      <c r="F218" s="16"/>
      <c r="G218" s="15"/>
      <c r="H218" s="17"/>
      <c r="I218" s="17"/>
      <c r="J218" s="18">
        <v>1.0379</v>
      </c>
      <c r="K218" s="15"/>
      <c r="L218" s="19">
        <v>9993.75</v>
      </c>
      <c r="M218" s="19">
        <v>12642.09375</v>
      </c>
      <c r="N218" s="25">
        <v>7800</v>
      </c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2">
        <f t="shared" si="13"/>
        <v>3</v>
      </c>
      <c r="AB218" s="23">
        <f t="shared" si="14"/>
        <v>10145.290000000001</v>
      </c>
      <c r="AC218" s="23">
        <f t="shared" si="15"/>
        <v>10145.290000000001</v>
      </c>
      <c r="AD218" s="24">
        <f t="shared" si="16"/>
        <v>23.898783037776099</v>
      </c>
    </row>
    <row r="219" spans="1:30" x14ac:dyDescent="0.2">
      <c r="A219" s="13">
        <v>202</v>
      </c>
      <c r="B219" s="14" t="s">
        <v>469</v>
      </c>
      <c r="C219" s="14" t="s">
        <v>470</v>
      </c>
      <c r="D219" s="14" t="s">
        <v>67</v>
      </c>
      <c r="E219" s="15">
        <v>1</v>
      </c>
      <c r="F219" s="16"/>
      <c r="G219" s="15"/>
      <c r="H219" s="17"/>
      <c r="I219" s="17"/>
      <c r="J219" s="18">
        <v>1.0379</v>
      </c>
      <c r="K219" s="15"/>
      <c r="L219" s="19">
        <v>325</v>
      </c>
      <c r="M219" s="19">
        <v>411.125</v>
      </c>
      <c r="N219" s="20">
        <v>510</v>
      </c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2">
        <f t="shared" si="13"/>
        <v>3</v>
      </c>
      <c r="AB219" s="23">
        <f t="shared" si="14"/>
        <v>415.38</v>
      </c>
      <c r="AC219" s="23">
        <f t="shared" si="15"/>
        <v>415.38</v>
      </c>
      <c r="AD219" s="24">
        <f t="shared" si="16"/>
        <v>22.286387738927562</v>
      </c>
    </row>
    <row r="220" spans="1:30" x14ac:dyDescent="0.2">
      <c r="A220" s="13">
        <v>203</v>
      </c>
      <c r="B220" s="14" t="s">
        <v>471</v>
      </c>
      <c r="C220" s="14" t="s">
        <v>472</v>
      </c>
      <c r="D220" s="14" t="s">
        <v>67</v>
      </c>
      <c r="E220" s="15">
        <v>1</v>
      </c>
      <c r="F220" s="16"/>
      <c r="G220" s="15"/>
      <c r="H220" s="17"/>
      <c r="I220" s="17"/>
      <c r="J220" s="18">
        <v>1.0379</v>
      </c>
      <c r="K220" s="15"/>
      <c r="L220" s="19">
        <v>350</v>
      </c>
      <c r="M220" s="19">
        <v>315.19583333333298</v>
      </c>
      <c r="N220" s="20">
        <v>489</v>
      </c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2">
        <f t="shared" si="13"/>
        <v>3</v>
      </c>
      <c r="AB220" s="23">
        <f t="shared" si="14"/>
        <v>384.74</v>
      </c>
      <c r="AC220" s="23">
        <f t="shared" si="15"/>
        <v>384.74</v>
      </c>
      <c r="AD220" s="24">
        <f t="shared" si="16"/>
        <v>23.901942655747252</v>
      </c>
    </row>
    <row r="221" spans="1:30" x14ac:dyDescent="0.2">
      <c r="A221" s="13">
        <v>204</v>
      </c>
      <c r="B221" s="14" t="s">
        <v>473</v>
      </c>
      <c r="C221" s="14" t="s">
        <v>474</v>
      </c>
      <c r="D221" s="14" t="s">
        <v>67</v>
      </c>
      <c r="E221" s="15">
        <v>1</v>
      </c>
      <c r="F221" s="16"/>
      <c r="G221" s="15"/>
      <c r="H221" s="17"/>
      <c r="I221" s="17"/>
      <c r="J221" s="18">
        <v>1.0379</v>
      </c>
      <c r="K221" s="15"/>
      <c r="L221" s="19">
        <v>124.583333333333</v>
      </c>
      <c r="M221" s="19">
        <v>157.597916666667</v>
      </c>
      <c r="N221" s="20">
        <v>180</v>
      </c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2">
        <f t="shared" si="13"/>
        <v>3</v>
      </c>
      <c r="AB221" s="23">
        <f t="shared" si="14"/>
        <v>154.07</v>
      </c>
      <c r="AC221" s="23">
        <f t="shared" si="15"/>
        <v>154.07</v>
      </c>
      <c r="AD221" s="24">
        <f t="shared" si="16"/>
        <v>18.093840474307054</v>
      </c>
    </row>
    <row r="222" spans="1:30" x14ac:dyDescent="0.2">
      <c r="A222" s="13">
        <v>205</v>
      </c>
      <c r="B222" s="14" t="s">
        <v>475</v>
      </c>
      <c r="C222" s="14" t="s">
        <v>476</v>
      </c>
      <c r="D222" s="14" t="s">
        <v>67</v>
      </c>
      <c r="E222" s="15">
        <v>1</v>
      </c>
      <c r="F222" s="16"/>
      <c r="G222" s="15"/>
      <c r="H222" s="17"/>
      <c r="I222" s="17"/>
      <c r="J222" s="18">
        <v>1.0379</v>
      </c>
      <c r="K222" s="15"/>
      <c r="L222" s="19">
        <v>1668.3333333333301</v>
      </c>
      <c r="M222" s="19">
        <v>2110.4416666666698</v>
      </c>
      <c r="N222" s="25">
        <v>1950</v>
      </c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2">
        <f t="shared" si="13"/>
        <v>3</v>
      </c>
      <c r="AB222" s="23">
        <f t="shared" si="14"/>
        <v>1909.6000000000001</v>
      </c>
      <c r="AC222" s="23">
        <f t="shared" si="15"/>
        <v>1909.6000000000001</v>
      </c>
      <c r="AD222" s="24">
        <f t="shared" si="16"/>
        <v>11.720098029210249</v>
      </c>
    </row>
    <row r="223" spans="1:30" x14ac:dyDescent="0.2">
      <c r="A223" s="13">
        <v>206</v>
      </c>
      <c r="B223" s="14" t="s">
        <v>477</v>
      </c>
      <c r="C223" s="14" t="s">
        <v>478</v>
      </c>
      <c r="D223" s="14" t="s">
        <v>67</v>
      </c>
      <c r="E223" s="15">
        <v>1</v>
      </c>
      <c r="F223" s="16"/>
      <c r="G223" s="15"/>
      <c r="H223" s="17"/>
      <c r="I223" s="17"/>
      <c r="J223" s="18">
        <v>1.0379</v>
      </c>
      <c r="K223" s="15"/>
      <c r="L223" s="19">
        <v>2708.3333333333298</v>
      </c>
      <c r="M223" s="19">
        <v>2000</v>
      </c>
      <c r="N223" s="20">
        <v>1439</v>
      </c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2">
        <f t="shared" si="13"/>
        <v>3</v>
      </c>
      <c r="AB223" s="23">
        <f t="shared" si="14"/>
        <v>2049.12</v>
      </c>
      <c r="AC223" s="23">
        <f t="shared" si="15"/>
        <v>2049.12</v>
      </c>
      <c r="AD223" s="24">
        <f t="shared" si="16"/>
        <v>31.042114150257653</v>
      </c>
    </row>
    <row r="224" spans="1:30" x14ac:dyDescent="0.2">
      <c r="A224" s="13">
        <v>207</v>
      </c>
      <c r="B224" s="14" t="s">
        <v>479</v>
      </c>
      <c r="C224" s="14" t="s">
        <v>480</v>
      </c>
      <c r="D224" s="14" t="s">
        <v>67</v>
      </c>
      <c r="E224" s="15">
        <v>1</v>
      </c>
      <c r="F224" s="16"/>
      <c r="G224" s="15"/>
      <c r="H224" s="17"/>
      <c r="I224" s="17"/>
      <c r="J224" s="18">
        <v>1.0379</v>
      </c>
      <c r="K224" s="15"/>
      <c r="L224" s="19">
        <v>1375.8333333333301</v>
      </c>
      <c r="M224" s="19">
        <v>1740.42916666667</v>
      </c>
      <c r="N224" s="20">
        <v>902</v>
      </c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2">
        <f t="shared" si="13"/>
        <v>3</v>
      </c>
      <c r="AB224" s="23">
        <f t="shared" si="14"/>
        <v>1339.43</v>
      </c>
      <c r="AC224" s="23">
        <f t="shared" si="15"/>
        <v>1339.43</v>
      </c>
      <c r="AD224" s="24">
        <f t="shared" si="16"/>
        <v>31.386406223853953</v>
      </c>
    </row>
    <row r="225" spans="1:30" x14ac:dyDescent="0.2">
      <c r="A225" s="13">
        <v>208</v>
      </c>
      <c r="B225" s="14" t="s">
        <v>481</v>
      </c>
      <c r="C225" s="14" t="s">
        <v>482</v>
      </c>
      <c r="D225" s="14" t="s">
        <v>67</v>
      </c>
      <c r="E225" s="15">
        <v>1</v>
      </c>
      <c r="F225" s="16"/>
      <c r="G225" s="15"/>
      <c r="H225" s="17"/>
      <c r="I225" s="17"/>
      <c r="J225" s="18">
        <v>1.0379</v>
      </c>
      <c r="K225" s="15"/>
      <c r="L225" s="19">
        <v>4788.3333333333303</v>
      </c>
      <c r="M225" s="19">
        <v>6057.2416666666704</v>
      </c>
      <c r="N225" s="25">
        <v>3410</v>
      </c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2">
        <f t="shared" si="13"/>
        <v>3</v>
      </c>
      <c r="AB225" s="23">
        <f t="shared" si="14"/>
        <v>4751.8599999999997</v>
      </c>
      <c r="AC225" s="23">
        <f t="shared" si="15"/>
        <v>4751.8599999999997</v>
      </c>
      <c r="AD225" s="24">
        <f t="shared" si="16"/>
        <v>27.862725492140289</v>
      </c>
    </row>
    <row r="226" spans="1:30" x14ac:dyDescent="0.2">
      <c r="A226" s="13">
        <v>209</v>
      </c>
      <c r="B226" s="14" t="s">
        <v>483</v>
      </c>
      <c r="C226" s="14" t="s">
        <v>484</v>
      </c>
      <c r="D226" s="14" t="s">
        <v>67</v>
      </c>
      <c r="E226" s="15">
        <v>1</v>
      </c>
      <c r="F226" s="16"/>
      <c r="G226" s="15"/>
      <c r="H226" s="17"/>
      <c r="I226" s="17"/>
      <c r="J226" s="18">
        <v>1.0379</v>
      </c>
      <c r="K226" s="15"/>
      <c r="L226" s="19">
        <v>3157.9166666666702</v>
      </c>
      <c r="M226" s="19">
        <v>3994.7645833333299</v>
      </c>
      <c r="N226" s="25">
        <v>2250</v>
      </c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2">
        <f t="shared" si="13"/>
        <v>3</v>
      </c>
      <c r="AB226" s="23">
        <f t="shared" si="14"/>
        <v>3134.23</v>
      </c>
      <c r="AC226" s="23">
        <f t="shared" si="15"/>
        <v>3134.23</v>
      </c>
      <c r="AD226" s="24">
        <f t="shared" si="16"/>
        <v>27.841718468025782</v>
      </c>
    </row>
    <row r="227" spans="1:30" x14ac:dyDescent="0.2">
      <c r="A227" s="13">
        <v>210</v>
      </c>
      <c r="B227" s="14" t="s">
        <v>485</v>
      </c>
      <c r="C227" s="14" t="s">
        <v>486</v>
      </c>
      <c r="D227" s="14" t="s">
        <v>67</v>
      </c>
      <c r="E227" s="15">
        <v>1</v>
      </c>
      <c r="F227" s="16"/>
      <c r="G227" s="15"/>
      <c r="H227" s="17"/>
      <c r="I227" s="17"/>
      <c r="J227" s="18">
        <v>1.0379</v>
      </c>
      <c r="K227" s="15"/>
      <c r="L227" s="19">
        <v>40630.416666666701</v>
      </c>
      <c r="M227" s="19">
        <v>51397.477083333302</v>
      </c>
      <c r="N227" s="25">
        <v>28093</v>
      </c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2">
        <f t="shared" si="13"/>
        <v>3</v>
      </c>
      <c r="AB227" s="23">
        <f t="shared" si="14"/>
        <v>40040.300000000003</v>
      </c>
      <c r="AC227" s="23">
        <f t="shared" si="15"/>
        <v>40040.300000000003</v>
      </c>
      <c r="AD227" s="24">
        <f t="shared" si="16"/>
        <v>29.129253402789551</v>
      </c>
    </row>
    <row r="228" spans="1:30" x14ac:dyDescent="0.2">
      <c r="A228" s="13">
        <v>211</v>
      </c>
      <c r="B228" s="14" t="s">
        <v>487</v>
      </c>
      <c r="C228" s="14" t="s">
        <v>488</v>
      </c>
      <c r="D228" s="14" t="s">
        <v>67</v>
      </c>
      <c r="E228" s="15">
        <v>1</v>
      </c>
      <c r="F228" s="16"/>
      <c r="G228" s="15"/>
      <c r="H228" s="17"/>
      <c r="I228" s="17"/>
      <c r="J228" s="18">
        <v>1.0379</v>
      </c>
      <c r="K228" s="15"/>
      <c r="L228" s="19">
        <v>8125</v>
      </c>
      <c r="M228" s="19">
        <v>10278.125</v>
      </c>
      <c r="N228" s="25">
        <v>8584</v>
      </c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2">
        <f t="shared" si="13"/>
        <v>3</v>
      </c>
      <c r="AB228" s="23">
        <f t="shared" si="14"/>
        <v>8995.7100000000009</v>
      </c>
      <c r="AC228" s="23">
        <f t="shared" si="15"/>
        <v>8995.7100000000009</v>
      </c>
      <c r="AD228" s="24">
        <f t="shared" si="16"/>
        <v>12.606786352781512</v>
      </c>
    </row>
    <row r="229" spans="1:30" x14ac:dyDescent="0.2">
      <c r="A229" s="13">
        <v>212</v>
      </c>
      <c r="B229" s="14" t="s">
        <v>489</v>
      </c>
      <c r="C229" s="14" t="s">
        <v>490</v>
      </c>
      <c r="D229" s="14" t="s">
        <v>67</v>
      </c>
      <c r="E229" s="15">
        <v>1</v>
      </c>
      <c r="F229" s="16"/>
      <c r="G229" s="15"/>
      <c r="H229" s="17"/>
      <c r="I229" s="17"/>
      <c r="J229" s="18">
        <v>1.0379</v>
      </c>
      <c r="K229" s="15"/>
      <c r="L229" s="19">
        <v>910</v>
      </c>
      <c r="M229" s="19">
        <v>1151.1500000000001</v>
      </c>
      <c r="N229" s="20">
        <v>600</v>
      </c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2">
        <f t="shared" si="13"/>
        <v>3</v>
      </c>
      <c r="AB229" s="23">
        <f t="shared" si="14"/>
        <v>887.05000000000007</v>
      </c>
      <c r="AC229" s="23">
        <f t="shared" si="15"/>
        <v>887.05000000000007</v>
      </c>
      <c r="AD229" s="24">
        <f t="shared" si="16"/>
        <v>31.147150940373614</v>
      </c>
    </row>
    <row r="230" spans="1:30" x14ac:dyDescent="0.2">
      <c r="A230" s="13">
        <v>213</v>
      </c>
      <c r="B230" s="14" t="s">
        <v>491</v>
      </c>
      <c r="C230" s="14" t="s">
        <v>492</v>
      </c>
      <c r="D230" s="14" t="s">
        <v>67</v>
      </c>
      <c r="E230" s="15">
        <v>1</v>
      </c>
      <c r="F230" s="16"/>
      <c r="G230" s="15"/>
      <c r="H230" s="17"/>
      <c r="I230" s="17"/>
      <c r="J230" s="18">
        <v>1.0379</v>
      </c>
      <c r="K230" s="15"/>
      <c r="L230" s="19">
        <v>18687.5</v>
      </c>
      <c r="M230" s="19">
        <v>23639.6875</v>
      </c>
      <c r="N230" s="25">
        <v>15045</v>
      </c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2">
        <f t="shared" si="13"/>
        <v>3</v>
      </c>
      <c r="AB230" s="23">
        <f t="shared" si="14"/>
        <v>19124.07</v>
      </c>
      <c r="AC230" s="23">
        <f t="shared" si="15"/>
        <v>19124.07</v>
      </c>
      <c r="AD230" s="24">
        <f t="shared" si="16"/>
        <v>22.557661149116562</v>
      </c>
    </row>
    <row r="231" spans="1:30" x14ac:dyDescent="0.2">
      <c r="A231" s="13">
        <v>214</v>
      </c>
      <c r="B231" s="14" t="s">
        <v>493</v>
      </c>
      <c r="C231" s="14" t="s">
        <v>494</v>
      </c>
      <c r="D231" s="14" t="s">
        <v>67</v>
      </c>
      <c r="E231" s="15">
        <v>1</v>
      </c>
      <c r="F231" s="16"/>
      <c r="G231" s="15"/>
      <c r="H231" s="17"/>
      <c r="I231" s="17"/>
      <c r="J231" s="18">
        <v>1.0379</v>
      </c>
      <c r="K231" s="15"/>
      <c r="L231" s="19">
        <v>281.66666666666703</v>
      </c>
      <c r="M231" s="19">
        <v>356.308333333333</v>
      </c>
      <c r="N231" s="20">
        <v>382</v>
      </c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2">
        <f t="shared" si="13"/>
        <v>3</v>
      </c>
      <c r="AB231" s="23">
        <f t="shared" si="14"/>
        <v>340</v>
      </c>
      <c r="AC231" s="23">
        <f t="shared" si="15"/>
        <v>340</v>
      </c>
      <c r="AD231" s="24">
        <f t="shared" si="16"/>
        <v>15.329059781007457</v>
      </c>
    </row>
    <row r="232" spans="1:30" x14ac:dyDescent="0.2">
      <c r="A232" s="13">
        <v>215</v>
      </c>
      <c r="B232" s="14" t="s">
        <v>495</v>
      </c>
      <c r="C232" s="14" t="s">
        <v>496</v>
      </c>
      <c r="D232" s="14" t="s">
        <v>67</v>
      </c>
      <c r="E232" s="15">
        <v>1</v>
      </c>
      <c r="F232" s="16"/>
      <c r="G232" s="15"/>
      <c r="H232" s="17"/>
      <c r="I232" s="17"/>
      <c r="J232" s="18">
        <v>1.0379</v>
      </c>
      <c r="K232" s="15"/>
      <c r="L232" s="19">
        <v>345.58333333333297</v>
      </c>
      <c r="M232" s="19">
        <v>437.162916666667</v>
      </c>
      <c r="N232" s="20">
        <v>242</v>
      </c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2">
        <f t="shared" si="13"/>
        <v>3</v>
      </c>
      <c r="AB232" s="23">
        <f t="shared" si="14"/>
        <v>341.59000000000003</v>
      </c>
      <c r="AC232" s="23">
        <f t="shared" si="15"/>
        <v>341.59000000000003</v>
      </c>
      <c r="AD232" s="24">
        <f t="shared" si="16"/>
        <v>28.584842786922753</v>
      </c>
    </row>
    <row r="233" spans="1:30" x14ac:dyDescent="0.2">
      <c r="A233" s="13">
        <v>216</v>
      </c>
      <c r="B233" s="14" t="s">
        <v>497</v>
      </c>
      <c r="C233" s="14" t="s">
        <v>498</v>
      </c>
      <c r="D233" s="14" t="s">
        <v>67</v>
      </c>
      <c r="E233" s="15">
        <v>1</v>
      </c>
      <c r="F233" s="16"/>
      <c r="G233" s="15"/>
      <c r="H233" s="17"/>
      <c r="I233" s="17"/>
      <c r="J233" s="18">
        <v>1.0379</v>
      </c>
      <c r="K233" s="15"/>
      <c r="L233" s="19">
        <v>6971.25</v>
      </c>
      <c r="M233" s="19">
        <v>8818.6312500000004</v>
      </c>
      <c r="N233" s="25">
        <v>8414</v>
      </c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2">
        <f t="shared" si="13"/>
        <v>3</v>
      </c>
      <c r="AB233" s="23">
        <f t="shared" si="14"/>
        <v>8067.97</v>
      </c>
      <c r="AC233" s="23">
        <f t="shared" si="15"/>
        <v>8067.97</v>
      </c>
      <c r="AD233" s="24">
        <f t="shared" si="16"/>
        <v>12.036336353804856</v>
      </c>
    </row>
    <row r="234" spans="1:30" x14ac:dyDescent="0.2">
      <c r="A234" s="13">
        <v>217</v>
      </c>
      <c r="B234" s="14" t="s">
        <v>499</v>
      </c>
      <c r="C234" s="14" t="s">
        <v>500</v>
      </c>
      <c r="D234" s="14" t="s">
        <v>67</v>
      </c>
      <c r="E234" s="15">
        <v>1</v>
      </c>
      <c r="F234" s="16"/>
      <c r="G234" s="15"/>
      <c r="H234" s="17"/>
      <c r="I234" s="17"/>
      <c r="J234" s="18">
        <v>1.0379</v>
      </c>
      <c r="K234" s="15"/>
      <c r="L234" s="19">
        <v>5516.3333333333303</v>
      </c>
      <c r="M234" s="19">
        <v>6978.1616666666696</v>
      </c>
      <c r="N234" s="25">
        <v>3620</v>
      </c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2">
        <f t="shared" si="13"/>
        <v>3</v>
      </c>
      <c r="AB234" s="23">
        <f t="shared" si="14"/>
        <v>5371.5</v>
      </c>
      <c r="AC234" s="23">
        <f t="shared" si="15"/>
        <v>5371.5</v>
      </c>
      <c r="AD234" s="24">
        <f t="shared" si="16"/>
        <v>31.34616558493768</v>
      </c>
    </row>
    <row r="235" spans="1:30" x14ac:dyDescent="0.2">
      <c r="A235" s="13">
        <v>218</v>
      </c>
      <c r="B235" s="14" t="s">
        <v>501</v>
      </c>
      <c r="C235" s="14" t="s">
        <v>502</v>
      </c>
      <c r="D235" s="14" t="s">
        <v>67</v>
      </c>
      <c r="E235" s="15">
        <v>1</v>
      </c>
      <c r="F235" s="16"/>
      <c r="G235" s="15"/>
      <c r="H235" s="17"/>
      <c r="I235" s="17"/>
      <c r="J235" s="18">
        <v>1.0379</v>
      </c>
      <c r="K235" s="15"/>
      <c r="L235" s="19">
        <v>1863.3333333333301</v>
      </c>
      <c r="M235" s="19">
        <v>2357.11666666667</v>
      </c>
      <c r="N235" s="25">
        <v>2200</v>
      </c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2">
        <f t="shared" si="13"/>
        <v>3</v>
      </c>
      <c r="AB235" s="23">
        <f t="shared" si="14"/>
        <v>2140.15</v>
      </c>
      <c r="AC235" s="23">
        <f t="shared" si="15"/>
        <v>2140.15</v>
      </c>
      <c r="AD235" s="24">
        <f t="shared" si="16"/>
        <v>11.787663696727861</v>
      </c>
    </row>
    <row r="236" spans="1:30" x14ac:dyDescent="0.2">
      <c r="A236" s="13">
        <v>219</v>
      </c>
      <c r="B236" s="14" t="s">
        <v>503</v>
      </c>
      <c r="C236" s="14" t="s">
        <v>504</v>
      </c>
      <c r="D236" s="14" t="s">
        <v>67</v>
      </c>
      <c r="E236" s="15">
        <v>1</v>
      </c>
      <c r="F236" s="16"/>
      <c r="G236" s="15"/>
      <c r="H236" s="17"/>
      <c r="I236" s="17"/>
      <c r="J236" s="18">
        <v>1.0379</v>
      </c>
      <c r="K236" s="15"/>
      <c r="L236" s="19">
        <v>32.5</v>
      </c>
      <c r="M236" s="19">
        <v>41.112499999999997</v>
      </c>
      <c r="N236" s="20">
        <v>34</v>
      </c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2">
        <f t="shared" si="13"/>
        <v>3</v>
      </c>
      <c r="AB236" s="23">
        <f t="shared" si="14"/>
        <v>35.880000000000003</v>
      </c>
      <c r="AC236" s="23">
        <f t="shared" si="15"/>
        <v>35.880000000000003</v>
      </c>
      <c r="AD236" s="24">
        <f t="shared" si="16"/>
        <v>12.823179065531464</v>
      </c>
    </row>
    <row r="237" spans="1:30" x14ac:dyDescent="0.2">
      <c r="A237" s="13">
        <v>220</v>
      </c>
      <c r="B237" s="14" t="s">
        <v>505</v>
      </c>
      <c r="C237" s="14" t="s">
        <v>506</v>
      </c>
      <c r="D237" s="14" t="s">
        <v>67</v>
      </c>
      <c r="E237" s="15">
        <v>1</v>
      </c>
      <c r="F237" s="16"/>
      <c r="G237" s="15"/>
      <c r="H237" s="17"/>
      <c r="I237" s="17"/>
      <c r="J237" s="18">
        <v>1.0379</v>
      </c>
      <c r="K237" s="15"/>
      <c r="L237" s="19">
        <v>216.666666666667</v>
      </c>
      <c r="M237" s="19">
        <v>274.08333333333297</v>
      </c>
      <c r="N237" s="20">
        <v>200</v>
      </c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2">
        <f t="shared" si="13"/>
        <v>3</v>
      </c>
      <c r="AB237" s="23">
        <f t="shared" si="14"/>
        <v>230.25</v>
      </c>
      <c r="AC237" s="23">
        <f t="shared" si="15"/>
        <v>230.25</v>
      </c>
      <c r="AD237" s="24">
        <f t="shared" si="16"/>
        <v>16.879350610995232</v>
      </c>
    </row>
    <row r="238" spans="1:30" x14ac:dyDescent="0.2">
      <c r="A238" s="13">
        <v>221</v>
      </c>
      <c r="B238" s="14" t="s">
        <v>507</v>
      </c>
      <c r="C238" s="14" t="s">
        <v>508</v>
      </c>
      <c r="D238" s="14" t="s">
        <v>67</v>
      </c>
      <c r="E238" s="15">
        <v>1</v>
      </c>
      <c r="F238" s="16"/>
      <c r="G238" s="15"/>
      <c r="H238" s="17"/>
      <c r="I238" s="17"/>
      <c r="J238" s="18">
        <v>1.0379</v>
      </c>
      <c r="K238" s="15"/>
      <c r="L238" s="19">
        <v>281.66666666666703</v>
      </c>
      <c r="M238" s="19">
        <v>356.308333333333</v>
      </c>
      <c r="N238" s="20">
        <v>226</v>
      </c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2">
        <f t="shared" si="13"/>
        <v>3</v>
      </c>
      <c r="AB238" s="23">
        <f t="shared" si="14"/>
        <v>288</v>
      </c>
      <c r="AC238" s="23">
        <f t="shared" si="15"/>
        <v>288</v>
      </c>
      <c r="AD238" s="24">
        <f t="shared" si="16"/>
        <v>22.702783610779377</v>
      </c>
    </row>
    <row r="239" spans="1:30" x14ac:dyDescent="0.2">
      <c r="A239" s="13">
        <v>222</v>
      </c>
      <c r="B239" s="14" t="s">
        <v>509</v>
      </c>
      <c r="C239" s="14" t="s">
        <v>510</v>
      </c>
      <c r="D239" s="14" t="s">
        <v>67</v>
      </c>
      <c r="E239" s="15">
        <v>1</v>
      </c>
      <c r="F239" s="16"/>
      <c r="G239" s="15"/>
      <c r="H239" s="17"/>
      <c r="I239" s="17"/>
      <c r="J239" s="18">
        <v>1.0379</v>
      </c>
      <c r="K239" s="15"/>
      <c r="L239" s="19">
        <v>205.833333333333</v>
      </c>
      <c r="M239" s="19">
        <v>260.379166666667</v>
      </c>
      <c r="N239" s="20">
        <v>172</v>
      </c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2">
        <f t="shared" si="13"/>
        <v>3</v>
      </c>
      <c r="AB239" s="23">
        <f t="shared" si="14"/>
        <v>212.74</v>
      </c>
      <c r="AC239" s="23">
        <f t="shared" si="15"/>
        <v>212.74</v>
      </c>
      <c r="AD239" s="24">
        <f t="shared" si="16"/>
        <v>20.960920809313379</v>
      </c>
    </row>
    <row r="240" spans="1:30" x14ac:dyDescent="0.2">
      <c r="A240" s="13">
        <v>223</v>
      </c>
      <c r="B240" s="14" t="s">
        <v>511</v>
      </c>
      <c r="C240" s="14" t="s">
        <v>512</v>
      </c>
      <c r="D240" s="14" t="s">
        <v>67</v>
      </c>
      <c r="E240" s="15">
        <v>1</v>
      </c>
      <c r="F240" s="16"/>
      <c r="G240" s="15"/>
      <c r="H240" s="17"/>
      <c r="I240" s="17"/>
      <c r="J240" s="18">
        <v>1.0379</v>
      </c>
      <c r="K240" s="15"/>
      <c r="L240" s="19">
        <v>16380</v>
      </c>
      <c r="M240" s="19">
        <v>20720.7</v>
      </c>
      <c r="N240" s="25">
        <v>15860</v>
      </c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2">
        <f t="shared" si="13"/>
        <v>3</v>
      </c>
      <c r="AB240" s="23">
        <f t="shared" si="14"/>
        <v>17653.57</v>
      </c>
      <c r="AC240" s="23">
        <f t="shared" si="15"/>
        <v>17653.57</v>
      </c>
      <c r="AD240" s="24">
        <f t="shared" si="16"/>
        <v>15.118244754025373</v>
      </c>
    </row>
    <row r="241" spans="1:30" x14ac:dyDescent="0.2">
      <c r="A241" s="13">
        <v>224</v>
      </c>
      <c r="B241" s="14" t="s">
        <v>513</v>
      </c>
      <c r="C241" s="14" t="s">
        <v>514</v>
      </c>
      <c r="D241" s="14" t="s">
        <v>67</v>
      </c>
      <c r="E241" s="15">
        <v>1</v>
      </c>
      <c r="F241" s="16"/>
      <c r="G241" s="15"/>
      <c r="H241" s="17"/>
      <c r="I241" s="17"/>
      <c r="J241" s="18">
        <v>1.0379</v>
      </c>
      <c r="K241" s="15"/>
      <c r="L241" s="19">
        <v>2101.6666666666702</v>
      </c>
      <c r="M241" s="19">
        <v>2658.6083333333299</v>
      </c>
      <c r="N241" s="25">
        <v>1628</v>
      </c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2">
        <f t="shared" si="13"/>
        <v>3</v>
      </c>
      <c r="AB241" s="23">
        <f t="shared" si="14"/>
        <v>2129.4299999999998</v>
      </c>
      <c r="AC241" s="23">
        <f t="shared" si="15"/>
        <v>2129.4299999999998</v>
      </c>
      <c r="AD241" s="24">
        <f t="shared" si="16"/>
        <v>24.22547783608983</v>
      </c>
    </row>
    <row r="242" spans="1:30" x14ac:dyDescent="0.2">
      <c r="A242" s="13">
        <v>225</v>
      </c>
      <c r="B242" s="14" t="s">
        <v>515</v>
      </c>
      <c r="C242" s="14" t="s">
        <v>516</v>
      </c>
      <c r="D242" s="14" t="s">
        <v>67</v>
      </c>
      <c r="E242" s="15">
        <v>1</v>
      </c>
      <c r="F242" s="16"/>
      <c r="G242" s="15"/>
      <c r="H242" s="17"/>
      <c r="I242" s="17"/>
      <c r="J242" s="18">
        <v>1.0379</v>
      </c>
      <c r="K242" s="15"/>
      <c r="L242" s="19">
        <v>411.66666666666703</v>
      </c>
      <c r="M242" s="19">
        <v>520.75833333333298</v>
      </c>
      <c r="N242" s="20">
        <v>400</v>
      </c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2">
        <f t="shared" si="13"/>
        <v>3</v>
      </c>
      <c r="AB242" s="23">
        <f t="shared" si="14"/>
        <v>444.15000000000003</v>
      </c>
      <c r="AC242" s="23">
        <f t="shared" si="15"/>
        <v>444.15000000000003</v>
      </c>
      <c r="AD242" s="24">
        <f t="shared" si="16"/>
        <v>14.996713910169394</v>
      </c>
    </row>
    <row r="243" spans="1:30" x14ac:dyDescent="0.2">
      <c r="A243" s="13">
        <v>226</v>
      </c>
      <c r="B243" s="14" t="s">
        <v>517</v>
      </c>
      <c r="C243" s="14" t="s">
        <v>518</v>
      </c>
      <c r="D243" s="14" t="s">
        <v>67</v>
      </c>
      <c r="E243" s="15">
        <v>1</v>
      </c>
      <c r="F243" s="16"/>
      <c r="G243" s="15"/>
      <c r="H243" s="17"/>
      <c r="I243" s="17"/>
      <c r="J243" s="18">
        <v>1.0379</v>
      </c>
      <c r="K243" s="15"/>
      <c r="L243" s="19">
        <v>975</v>
      </c>
      <c r="M243" s="19">
        <v>1233.375</v>
      </c>
      <c r="N243" s="20">
        <v>1434</v>
      </c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2">
        <f t="shared" si="13"/>
        <v>3</v>
      </c>
      <c r="AB243" s="23">
        <f t="shared" si="14"/>
        <v>1214.1300000000001</v>
      </c>
      <c r="AC243" s="23">
        <f t="shared" si="15"/>
        <v>1214.1300000000001</v>
      </c>
      <c r="AD243" s="24">
        <f t="shared" si="16"/>
        <v>18.95222897365489</v>
      </c>
    </row>
    <row r="244" spans="1:30" x14ac:dyDescent="0.2">
      <c r="A244" s="13">
        <v>227</v>
      </c>
      <c r="B244" s="14" t="s">
        <v>519</v>
      </c>
      <c r="C244" s="14" t="s">
        <v>520</v>
      </c>
      <c r="D244" s="14" t="s">
        <v>67</v>
      </c>
      <c r="E244" s="15">
        <v>1</v>
      </c>
      <c r="F244" s="16"/>
      <c r="G244" s="15"/>
      <c r="H244" s="17"/>
      <c r="I244" s="17"/>
      <c r="J244" s="18">
        <v>1.0379</v>
      </c>
      <c r="K244" s="15"/>
      <c r="L244" s="19">
        <v>1686.75</v>
      </c>
      <c r="M244" s="19">
        <v>2133.73875</v>
      </c>
      <c r="N244" s="20">
        <v>1304</v>
      </c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2">
        <f t="shared" si="13"/>
        <v>3</v>
      </c>
      <c r="AB244" s="23">
        <f t="shared" si="14"/>
        <v>1708.17</v>
      </c>
      <c r="AC244" s="23">
        <f t="shared" si="15"/>
        <v>1708.17</v>
      </c>
      <c r="AD244" s="24">
        <f t="shared" si="16"/>
        <v>24.311609360857314</v>
      </c>
    </row>
    <row r="245" spans="1:30" x14ac:dyDescent="0.2">
      <c r="A245" s="13">
        <v>228</v>
      </c>
      <c r="B245" s="14" t="s">
        <v>521</v>
      </c>
      <c r="C245" s="14" t="s">
        <v>522</v>
      </c>
      <c r="D245" s="14" t="s">
        <v>67</v>
      </c>
      <c r="E245" s="15">
        <v>1</v>
      </c>
      <c r="F245" s="16"/>
      <c r="G245" s="15"/>
      <c r="H245" s="17"/>
      <c r="I245" s="17"/>
      <c r="J245" s="18">
        <v>1.0379</v>
      </c>
      <c r="K245" s="15"/>
      <c r="L245" s="19">
        <v>5091.6666666666697</v>
      </c>
      <c r="M245" s="19">
        <v>6440.9583333333303</v>
      </c>
      <c r="N245" s="25">
        <v>6000</v>
      </c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2">
        <f t="shared" si="13"/>
        <v>3</v>
      </c>
      <c r="AB245" s="23">
        <f t="shared" si="14"/>
        <v>5844.21</v>
      </c>
      <c r="AC245" s="23">
        <f t="shared" si="15"/>
        <v>5844.21</v>
      </c>
      <c r="AD245" s="24">
        <f t="shared" si="16"/>
        <v>11.772413484602232</v>
      </c>
    </row>
    <row r="246" spans="1:30" x14ac:dyDescent="0.2">
      <c r="A246" s="13">
        <v>229</v>
      </c>
      <c r="B246" s="14" t="s">
        <v>523</v>
      </c>
      <c r="C246" s="14" t="s">
        <v>524</v>
      </c>
      <c r="D246" s="14" t="s">
        <v>67</v>
      </c>
      <c r="E246" s="15">
        <v>1</v>
      </c>
      <c r="F246" s="16"/>
      <c r="G246" s="15"/>
      <c r="H246" s="17"/>
      <c r="I246" s="17"/>
      <c r="J246" s="18">
        <v>1.0379</v>
      </c>
      <c r="K246" s="15"/>
      <c r="L246" s="19">
        <v>964.16666666666697</v>
      </c>
      <c r="M246" s="19">
        <v>1219.6708333333299</v>
      </c>
      <c r="N246" s="20">
        <v>849</v>
      </c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2">
        <f t="shared" si="13"/>
        <v>3</v>
      </c>
      <c r="AB246" s="23">
        <f t="shared" si="14"/>
        <v>1010.95</v>
      </c>
      <c r="AC246" s="23">
        <f t="shared" si="15"/>
        <v>1010.95</v>
      </c>
      <c r="AD246" s="24">
        <f t="shared" si="16"/>
        <v>18.76566107329548</v>
      </c>
    </row>
    <row r="247" spans="1:30" x14ac:dyDescent="0.2">
      <c r="A247" s="13">
        <v>230</v>
      </c>
      <c r="B247" s="14" t="s">
        <v>525</v>
      </c>
      <c r="C247" s="14" t="s">
        <v>526</v>
      </c>
      <c r="D247" s="14" t="s">
        <v>67</v>
      </c>
      <c r="E247" s="15">
        <v>1</v>
      </c>
      <c r="F247" s="16"/>
      <c r="G247" s="15"/>
      <c r="H247" s="17"/>
      <c r="I247" s="17"/>
      <c r="J247" s="18">
        <v>1.0379</v>
      </c>
      <c r="K247" s="15"/>
      <c r="L247" s="19">
        <v>6066.6666666666697</v>
      </c>
      <c r="M247" s="19">
        <v>7674.3333333333303</v>
      </c>
      <c r="N247" s="25">
        <v>6450</v>
      </c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2">
        <f t="shared" si="13"/>
        <v>3</v>
      </c>
      <c r="AB247" s="23">
        <f t="shared" si="14"/>
        <v>6730.34</v>
      </c>
      <c r="AC247" s="23">
        <f t="shared" si="15"/>
        <v>6730.34</v>
      </c>
      <c r="AD247" s="24">
        <f t="shared" si="16"/>
        <v>12.476267899558307</v>
      </c>
    </row>
    <row r="248" spans="1:30" x14ac:dyDescent="0.2">
      <c r="A248" s="13">
        <v>231</v>
      </c>
      <c r="B248" s="14" t="s">
        <v>527</v>
      </c>
      <c r="C248" s="14" t="s">
        <v>528</v>
      </c>
      <c r="D248" s="14" t="s">
        <v>67</v>
      </c>
      <c r="E248" s="15">
        <v>1</v>
      </c>
      <c r="F248" s="16"/>
      <c r="G248" s="15"/>
      <c r="H248" s="17"/>
      <c r="I248" s="17"/>
      <c r="J248" s="18">
        <v>1.0379</v>
      </c>
      <c r="K248" s="15"/>
      <c r="L248" s="19">
        <v>121.333333333333</v>
      </c>
      <c r="M248" s="19">
        <v>153.48666666666699</v>
      </c>
      <c r="N248" s="20">
        <v>159</v>
      </c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2">
        <f t="shared" si="13"/>
        <v>3</v>
      </c>
      <c r="AB248" s="23">
        <f t="shared" si="14"/>
        <v>144.61000000000001</v>
      </c>
      <c r="AC248" s="23">
        <f t="shared" si="15"/>
        <v>144.61000000000001</v>
      </c>
      <c r="AD248" s="24">
        <f t="shared" si="16"/>
        <v>14.067451005875013</v>
      </c>
    </row>
    <row r="249" spans="1:30" x14ac:dyDescent="0.2">
      <c r="A249" s="13">
        <v>232</v>
      </c>
      <c r="B249" s="14" t="s">
        <v>529</v>
      </c>
      <c r="C249" s="14" t="s">
        <v>530</v>
      </c>
      <c r="D249" s="14" t="s">
        <v>67</v>
      </c>
      <c r="E249" s="15">
        <v>1</v>
      </c>
      <c r="F249" s="16"/>
      <c r="G249" s="15"/>
      <c r="H249" s="17"/>
      <c r="I249" s="17"/>
      <c r="J249" s="18">
        <v>1.0379</v>
      </c>
      <c r="K249" s="15"/>
      <c r="L249" s="19">
        <v>22.75</v>
      </c>
      <c r="M249" s="19">
        <v>28.778749999999999</v>
      </c>
      <c r="N249" s="20">
        <v>20</v>
      </c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2">
        <f t="shared" si="13"/>
        <v>3</v>
      </c>
      <c r="AB249" s="23">
        <f t="shared" si="14"/>
        <v>23.85</v>
      </c>
      <c r="AC249" s="23">
        <f t="shared" si="15"/>
        <v>23.85</v>
      </c>
      <c r="AD249" s="24">
        <f t="shared" si="16"/>
        <v>18.827099098202556</v>
      </c>
    </row>
    <row r="250" spans="1:30" x14ac:dyDescent="0.2">
      <c r="A250" s="13">
        <v>233</v>
      </c>
      <c r="B250" s="14" t="s">
        <v>531</v>
      </c>
      <c r="C250" s="14" t="s">
        <v>532</v>
      </c>
      <c r="D250" s="14" t="s">
        <v>67</v>
      </c>
      <c r="E250" s="15">
        <v>1</v>
      </c>
      <c r="F250" s="16"/>
      <c r="G250" s="15"/>
      <c r="H250" s="17"/>
      <c r="I250" s="17"/>
      <c r="J250" s="18">
        <v>1.0379</v>
      </c>
      <c r="K250" s="15"/>
      <c r="L250" s="19">
        <v>68.25</v>
      </c>
      <c r="M250" s="19">
        <v>86.336250000000007</v>
      </c>
      <c r="N250" s="20">
        <v>50</v>
      </c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2">
        <f t="shared" si="13"/>
        <v>3</v>
      </c>
      <c r="AB250" s="23">
        <f t="shared" si="14"/>
        <v>68.2</v>
      </c>
      <c r="AC250" s="23">
        <f t="shared" si="15"/>
        <v>68.2</v>
      </c>
      <c r="AD250" s="24">
        <f t="shared" si="16"/>
        <v>26.639569640913074</v>
      </c>
    </row>
    <row r="251" spans="1:30" x14ac:dyDescent="0.2">
      <c r="A251" s="13">
        <v>234</v>
      </c>
      <c r="B251" s="14" t="s">
        <v>533</v>
      </c>
      <c r="C251" s="14" t="s">
        <v>534</v>
      </c>
      <c r="D251" s="14" t="s">
        <v>67</v>
      </c>
      <c r="E251" s="15">
        <v>1</v>
      </c>
      <c r="F251" s="16"/>
      <c r="G251" s="15"/>
      <c r="H251" s="17"/>
      <c r="I251" s="17"/>
      <c r="J251" s="18">
        <v>1.0379</v>
      </c>
      <c r="K251" s="15"/>
      <c r="L251" s="19">
        <v>222.083333333333</v>
      </c>
      <c r="M251" s="19">
        <v>280.93541666666698</v>
      </c>
      <c r="N251" s="20">
        <v>210</v>
      </c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2">
        <f t="shared" si="13"/>
        <v>3</v>
      </c>
      <c r="AB251" s="23">
        <f t="shared" si="14"/>
        <v>237.68</v>
      </c>
      <c r="AC251" s="23">
        <f t="shared" si="15"/>
        <v>237.68</v>
      </c>
      <c r="AD251" s="24">
        <f t="shared" si="16"/>
        <v>15.967024482264863</v>
      </c>
    </row>
    <row r="252" spans="1:30" x14ac:dyDescent="0.2">
      <c r="A252" s="13">
        <v>235</v>
      </c>
      <c r="B252" s="14" t="s">
        <v>535</v>
      </c>
      <c r="C252" s="14" t="s">
        <v>536</v>
      </c>
      <c r="D252" s="14" t="s">
        <v>67</v>
      </c>
      <c r="E252" s="15">
        <v>1</v>
      </c>
      <c r="F252" s="16"/>
      <c r="G252" s="15"/>
      <c r="H252" s="17"/>
      <c r="I252" s="17"/>
      <c r="J252" s="18">
        <v>1.0379</v>
      </c>
      <c r="K252" s="15"/>
      <c r="L252" s="19">
        <v>1400</v>
      </c>
      <c r="M252" s="19">
        <v>1041.5166666666701</v>
      </c>
      <c r="N252" s="20">
        <v>1642</v>
      </c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2">
        <f t="shared" si="13"/>
        <v>3</v>
      </c>
      <c r="AB252" s="23">
        <f t="shared" si="14"/>
        <v>1361.18</v>
      </c>
      <c r="AC252" s="23">
        <f t="shared" si="15"/>
        <v>1361.18</v>
      </c>
      <c r="AD252" s="24">
        <f t="shared" si="16"/>
        <v>22.195358246832814</v>
      </c>
    </row>
    <row r="253" spans="1:30" x14ac:dyDescent="0.2">
      <c r="A253" s="13">
        <v>236</v>
      </c>
      <c r="B253" s="14" t="s">
        <v>537</v>
      </c>
      <c r="C253" s="14" t="s">
        <v>538</v>
      </c>
      <c r="D253" s="14" t="s">
        <v>67</v>
      </c>
      <c r="E253" s="15">
        <v>1</v>
      </c>
      <c r="F253" s="16"/>
      <c r="G253" s="15"/>
      <c r="H253" s="17"/>
      <c r="I253" s="17"/>
      <c r="J253" s="18">
        <v>1.0379</v>
      </c>
      <c r="K253" s="15"/>
      <c r="L253" s="19">
        <v>3369.1666666666702</v>
      </c>
      <c r="M253" s="19">
        <v>4261.9958333333298</v>
      </c>
      <c r="N253" s="25">
        <v>3656</v>
      </c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2">
        <f t="shared" si="13"/>
        <v>3</v>
      </c>
      <c r="AB253" s="23">
        <f t="shared" si="14"/>
        <v>3762.39</v>
      </c>
      <c r="AC253" s="23">
        <f t="shared" si="15"/>
        <v>3762.39</v>
      </c>
      <c r="AD253" s="24">
        <f t="shared" si="16"/>
        <v>12.115254067196515</v>
      </c>
    </row>
    <row r="254" spans="1:30" x14ac:dyDescent="0.2">
      <c r="A254" s="13">
        <v>237</v>
      </c>
      <c r="B254" s="14" t="s">
        <v>539</v>
      </c>
      <c r="C254" s="14" t="s">
        <v>540</v>
      </c>
      <c r="D254" s="14" t="s">
        <v>67</v>
      </c>
      <c r="E254" s="15">
        <v>1</v>
      </c>
      <c r="F254" s="16"/>
      <c r="G254" s="15"/>
      <c r="H254" s="17"/>
      <c r="I254" s="17"/>
      <c r="J254" s="18">
        <v>1.0379</v>
      </c>
      <c r="K254" s="15"/>
      <c r="L254" s="19">
        <v>175.5</v>
      </c>
      <c r="M254" s="19">
        <v>222.00749999999999</v>
      </c>
      <c r="N254" s="20">
        <v>155</v>
      </c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2">
        <f t="shared" si="13"/>
        <v>3</v>
      </c>
      <c r="AB254" s="23">
        <f t="shared" si="14"/>
        <v>184.17000000000002</v>
      </c>
      <c r="AC254" s="23">
        <f t="shared" si="15"/>
        <v>184.17000000000002</v>
      </c>
      <c r="AD254" s="24">
        <f t="shared" si="16"/>
        <v>18.642902833301978</v>
      </c>
    </row>
    <row r="255" spans="1:30" x14ac:dyDescent="0.2">
      <c r="A255" s="13">
        <v>238</v>
      </c>
      <c r="B255" s="14" t="s">
        <v>541</v>
      </c>
      <c r="C255" s="14" t="s">
        <v>542</v>
      </c>
      <c r="D255" s="14" t="s">
        <v>67</v>
      </c>
      <c r="E255" s="15">
        <v>1</v>
      </c>
      <c r="F255" s="16"/>
      <c r="G255" s="15"/>
      <c r="H255" s="17"/>
      <c r="I255" s="17"/>
      <c r="J255" s="18">
        <v>1.0379</v>
      </c>
      <c r="K255" s="15"/>
      <c r="L255" s="19">
        <v>1993.3333333333301</v>
      </c>
      <c r="M255" s="19">
        <v>2521.5666666666698</v>
      </c>
      <c r="N255" s="25">
        <v>3112</v>
      </c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2">
        <f t="shared" si="13"/>
        <v>3</v>
      </c>
      <c r="AB255" s="23">
        <f t="shared" si="14"/>
        <v>2542.3000000000002</v>
      </c>
      <c r="AC255" s="23">
        <f t="shared" si="15"/>
        <v>2542.3000000000002</v>
      </c>
      <c r="AD255" s="24">
        <f t="shared" si="16"/>
        <v>22.012408541069171</v>
      </c>
    </row>
    <row r="256" spans="1:30" x14ac:dyDescent="0.2">
      <c r="A256" s="13">
        <v>239</v>
      </c>
      <c r="B256" s="14" t="s">
        <v>543</v>
      </c>
      <c r="C256" s="14" t="s">
        <v>544</v>
      </c>
      <c r="D256" s="14" t="s">
        <v>67</v>
      </c>
      <c r="E256" s="15">
        <v>1</v>
      </c>
      <c r="F256" s="16"/>
      <c r="G256" s="15"/>
      <c r="H256" s="17"/>
      <c r="I256" s="17"/>
      <c r="J256" s="18">
        <v>1.0379</v>
      </c>
      <c r="K256" s="15"/>
      <c r="L256" s="19">
        <v>56.3333333333333</v>
      </c>
      <c r="M256" s="19">
        <v>71.261666666666699</v>
      </c>
      <c r="N256" s="20">
        <v>50</v>
      </c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2">
        <f t="shared" si="13"/>
        <v>3</v>
      </c>
      <c r="AB256" s="23">
        <f t="shared" si="14"/>
        <v>59.2</v>
      </c>
      <c r="AC256" s="23">
        <f t="shared" si="15"/>
        <v>59.2</v>
      </c>
      <c r="AD256" s="24">
        <f t="shared" si="16"/>
        <v>18.440096750991486</v>
      </c>
    </row>
    <row r="257" spans="1:30" x14ac:dyDescent="0.2">
      <c r="A257" s="13">
        <v>240</v>
      </c>
      <c r="B257" s="14" t="s">
        <v>545</v>
      </c>
      <c r="C257" s="14" t="s">
        <v>546</v>
      </c>
      <c r="D257" s="14" t="s">
        <v>67</v>
      </c>
      <c r="E257" s="15">
        <v>1</v>
      </c>
      <c r="F257" s="16"/>
      <c r="G257" s="15"/>
      <c r="H257" s="17"/>
      <c r="I257" s="17"/>
      <c r="J257" s="18">
        <v>1.0379</v>
      </c>
      <c r="K257" s="15"/>
      <c r="L257" s="19">
        <v>10215.833333333299</v>
      </c>
      <c r="M257" s="19">
        <v>12923.0291666667</v>
      </c>
      <c r="N257" s="25">
        <v>9177</v>
      </c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2">
        <f t="shared" si="13"/>
        <v>3</v>
      </c>
      <c r="AB257" s="23">
        <f t="shared" si="14"/>
        <v>10771.960000000001</v>
      </c>
      <c r="AC257" s="23">
        <f t="shared" si="15"/>
        <v>10771.960000000001</v>
      </c>
      <c r="AD257" s="24">
        <f t="shared" si="16"/>
        <v>17.953494346466989</v>
      </c>
    </row>
    <row r="258" spans="1:30" x14ac:dyDescent="0.2">
      <c r="A258" s="13">
        <v>241</v>
      </c>
      <c r="B258" s="14" t="s">
        <v>547</v>
      </c>
      <c r="C258" s="14" t="s">
        <v>548</v>
      </c>
      <c r="D258" s="14" t="s">
        <v>67</v>
      </c>
      <c r="E258" s="15">
        <v>1</v>
      </c>
      <c r="F258" s="16"/>
      <c r="G258" s="15"/>
      <c r="H258" s="17"/>
      <c r="I258" s="17"/>
      <c r="J258" s="18">
        <v>1.0379</v>
      </c>
      <c r="K258" s="15"/>
      <c r="L258" s="19">
        <v>2843.75</v>
      </c>
      <c r="M258" s="19">
        <v>3597.34375</v>
      </c>
      <c r="N258" s="25">
        <v>2256</v>
      </c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2">
        <f t="shared" si="13"/>
        <v>3</v>
      </c>
      <c r="AB258" s="23">
        <f t="shared" si="14"/>
        <v>2899.04</v>
      </c>
      <c r="AC258" s="23">
        <f t="shared" si="15"/>
        <v>2899.04</v>
      </c>
      <c r="AD258" s="24">
        <f t="shared" si="16"/>
        <v>23.19314142890024</v>
      </c>
    </row>
    <row r="259" spans="1:30" x14ac:dyDescent="0.2">
      <c r="A259" s="13">
        <v>242</v>
      </c>
      <c r="B259" s="14" t="s">
        <v>549</v>
      </c>
      <c r="C259" s="14" t="s">
        <v>550</v>
      </c>
      <c r="D259" s="14" t="s">
        <v>67</v>
      </c>
      <c r="E259" s="15">
        <v>1</v>
      </c>
      <c r="F259" s="16"/>
      <c r="G259" s="15"/>
      <c r="H259" s="17"/>
      <c r="I259" s="17"/>
      <c r="J259" s="18">
        <v>1.0379</v>
      </c>
      <c r="K259" s="15"/>
      <c r="L259" s="19">
        <v>173.333333333333</v>
      </c>
      <c r="M259" s="19">
        <v>219.26666666666699</v>
      </c>
      <c r="N259" s="20">
        <v>297</v>
      </c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2">
        <f t="shared" si="13"/>
        <v>3</v>
      </c>
      <c r="AB259" s="23">
        <f t="shared" si="14"/>
        <v>229.87</v>
      </c>
      <c r="AC259" s="23">
        <f t="shared" si="15"/>
        <v>229.87</v>
      </c>
      <c r="AD259" s="24">
        <f t="shared" si="16"/>
        <v>27.194087054612588</v>
      </c>
    </row>
    <row r="260" spans="1:30" x14ac:dyDescent="0.2">
      <c r="A260" s="13">
        <v>243</v>
      </c>
      <c r="B260" s="14" t="s">
        <v>551</v>
      </c>
      <c r="C260" s="14" t="s">
        <v>552</v>
      </c>
      <c r="D260" s="14" t="s">
        <v>67</v>
      </c>
      <c r="E260" s="15">
        <v>1</v>
      </c>
      <c r="F260" s="16"/>
      <c r="G260" s="15"/>
      <c r="H260" s="17"/>
      <c r="I260" s="17"/>
      <c r="J260" s="18">
        <v>1.0379</v>
      </c>
      <c r="K260" s="15"/>
      <c r="L260" s="19">
        <v>195</v>
      </c>
      <c r="M260" s="19">
        <v>246.67500000000001</v>
      </c>
      <c r="N260" s="20">
        <v>193</v>
      </c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2">
        <f t="shared" si="13"/>
        <v>3</v>
      </c>
      <c r="AB260" s="23">
        <f t="shared" si="14"/>
        <v>211.56</v>
      </c>
      <c r="AC260" s="23">
        <f t="shared" si="15"/>
        <v>211.56</v>
      </c>
      <c r="AD260" s="24">
        <f t="shared" si="16"/>
        <v>14.382852101926325</v>
      </c>
    </row>
    <row r="261" spans="1:30" x14ac:dyDescent="0.2">
      <c r="A261" s="13">
        <v>244</v>
      </c>
      <c r="B261" s="14" t="s">
        <v>553</v>
      </c>
      <c r="C261" s="14" t="s">
        <v>554</v>
      </c>
      <c r="D261" s="14" t="s">
        <v>67</v>
      </c>
      <c r="E261" s="15">
        <v>1</v>
      </c>
      <c r="F261" s="16"/>
      <c r="G261" s="15"/>
      <c r="H261" s="17"/>
      <c r="I261" s="17"/>
      <c r="J261" s="18">
        <v>1.0379</v>
      </c>
      <c r="K261" s="15"/>
      <c r="L261" s="19">
        <v>97.5</v>
      </c>
      <c r="M261" s="19">
        <v>123.33750000000001</v>
      </c>
      <c r="N261" s="20">
        <v>69</v>
      </c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2">
        <f t="shared" si="13"/>
        <v>3</v>
      </c>
      <c r="AB261" s="23">
        <f t="shared" si="14"/>
        <v>96.62</v>
      </c>
      <c r="AC261" s="23">
        <f t="shared" si="15"/>
        <v>96.62</v>
      </c>
      <c r="AD261" s="24">
        <f t="shared" si="16"/>
        <v>28.130428014446395</v>
      </c>
    </row>
    <row r="262" spans="1:30" x14ac:dyDescent="0.2">
      <c r="A262" s="13">
        <v>245</v>
      </c>
      <c r="B262" s="14" t="s">
        <v>555</v>
      </c>
      <c r="C262" s="14" t="s">
        <v>556</v>
      </c>
      <c r="D262" s="14" t="s">
        <v>67</v>
      </c>
      <c r="E262" s="15">
        <v>1</v>
      </c>
      <c r="F262" s="16"/>
      <c r="G262" s="15"/>
      <c r="H262" s="17"/>
      <c r="I262" s="17"/>
      <c r="J262" s="18">
        <v>1.0379</v>
      </c>
      <c r="K262" s="15"/>
      <c r="L262" s="19">
        <v>86.6666666666667</v>
      </c>
      <c r="M262" s="19">
        <v>109.633333333333</v>
      </c>
      <c r="N262" s="20">
        <v>72</v>
      </c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2">
        <f t="shared" si="13"/>
        <v>3</v>
      </c>
      <c r="AB262" s="23">
        <f t="shared" si="14"/>
        <v>89.44</v>
      </c>
      <c r="AC262" s="23">
        <f t="shared" si="15"/>
        <v>89.44</v>
      </c>
      <c r="AD262" s="24">
        <f t="shared" si="16"/>
        <v>21.2081840164598</v>
      </c>
    </row>
    <row r="263" spans="1:30" x14ac:dyDescent="0.2">
      <c r="A263" s="13">
        <v>246</v>
      </c>
      <c r="B263" s="14" t="s">
        <v>557</v>
      </c>
      <c r="C263" s="14" t="s">
        <v>558</v>
      </c>
      <c r="D263" s="14" t="s">
        <v>67</v>
      </c>
      <c r="E263" s="15">
        <v>1</v>
      </c>
      <c r="F263" s="16"/>
      <c r="G263" s="15"/>
      <c r="H263" s="17"/>
      <c r="I263" s="17"/>
      <c r="J263" s="18">
        <v>1.0379</v>
      </c>
      <c r="K263" s="15"/>
      <c r="L263" s="19">
        <v>119.166666666667</v>
      </c>
      <c r="M263" s="19">
        <v>150.745833333333</v>
      </c>
      <c r="N263" s="20">
        <v>100</v>
      </c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2">
        <f t="shared" si="13"/>
        <v>3</v>
      </c>
      <c r="AB263" s="23">
        <f t="shared" si="14"/>
        <v>123.31</v>
      </c>
      <c r="AC263" s="23">
        <f t="shared" si="15"/>
        <v>123.31</v>
      </c>
      <c r="AD263" s="24">
        <f t="shared" si="16"/>
        <v>20.780696752889352</v>
      </c>
    </row>
    <row r="264" spans="1:30" x14ac:dyDescent="0.2">
      <c r="A264" s="13">
        <v>247</v>
      </c>
      <c r="B264" s="14" t="s">
        <v>559</v>
      </c>
      <c r="C264" s="14" t="s">
        <v>560</v>
      </c>
      <c r="D264" s="14" t="s">
        <v>67</v>
      </c>
      <c r="E264" s="15">
        <v>1</v>
      </c>
      <c r="F264" s="16"/>
      <c r="G264" s="15"/>
      <c r="H264" s="17"/>
      <c r="I264" s="17"/>
      <c r="J264" s="18">
        <v>1.0379</v>
      </c>
      <c r="K264" s="15"/>
      <c r="L264" s="19">
        <v>751.83333333333303</v>
      </c>
      <c r="M264" s="19">
        <v>951.069166666667</v>
      </c>
      <c r="N264" s="20">
        <v>869</v>
      </c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2">
        <f t="shared" si="13"/>
        <v>3</v>
      </c>
      <c r="AB264" s="23">
        <f t="shared" si="14"/>
        <v>857.31000000000006</v>
      </c>
      <c r="AC264" s="23">
        <f t="shared" si="15"/>
        <v>857.31000000000006</v>
      </c>
      <c r="AD264" s="24">
        <f t="shared" si="16"/>
        <v>11.679768589504324</v>
      </c>
    </row>
    <row r="265" spans="1:30" x14ac:dyDescent="0.2">
      <c r="A265" s="13">
        <v>248</v>
      </c>
      <c r="B265" s="14" t="s">
        <v>561</v>
      </c>
      <c r="C265" s="14" t="s">
        <v>562</v>
      </c>
      <c r="D265" s="14" t="s">
        <v>67</v>
      </c>
      <c r="E265" s="15">
        <v>1</v>
      </c>
      <c r="F265" s="16"/>
      <c r="G265" s="15"/>
      <c r="H265" s="17"/>
      <c r="I265" s="17"/>
      <c r="J265" s="18">
        <v>1.0379</v>
      </c>
      <c r="K265" s="15"/>
      <c r="L265" s="19">
        <v>11136.666666666701</v>
      </c>
      <c r="M265" s="19">
        <v>14087.8833333333</v>
      </c>
      <c r="N265" s="25">
        <v>8013</v>
      </c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2">
        <f t="shared" si="13"/>
        <v>3</v>
      </c>
      <c r="AB265" s="23">
        <f t="shared" si="14"/>
        <v>11079.19</v>
      </c>
      <c r="AC265" s="23">
        <f t="shared" si="15"/>
        <v>11079.19</v>
      </c>
      <c r="AD265" s="24">
        <f t="shared" si="16"/>
        <v>27.419419556218067</v>
      </c>
    </row>
    <row r="266" spans="1:30" x14ac:dyDescent="0.2">
      <c r="A266" s="13">
        <v>249</v>
      </c>
      <c r="B266" s="14" t="s">
        <v>563</v>
      </c>
      <c r="C266" s="14" t="s">
        <v>564</v>
      </c>
      <c r="D266" s="14" t="s">
        <v>67</v>
      </c>
      <c r="E266" s="15">
        <v>1</v>
      </c>
      <c r="F266" s="16"/>
      <c r="G266" s="15"/>
      <c r="H266" s="17"/>
      <c r="I266" s="17"/>
      <c r="J266" s="18">
        <v>1.0379</v>
      </c>
      <c r="K266" s="15"/>
      <c r="L266" s="19">
        <v>10.8333333333333</v>
      </c>
      <c r="M266" s="19">
        <v>13.704166666666699</v>
      </c>
      <c r="N266" s="20">
        <v>8</v>
      </c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2">
        <f t="shared" si="13"/>
        <v>3</v>
      </c>
      <c r="AB266" s="23">
        <f t="shared" si="14"/>
        <v>10.85</v>
      </c>
      <c r="AC266" s="23">
        <f t="shared" si="15"/>
        <v>10.85</v>
      </c>
      <c r="AD266" s="24">
        <f t="shared" si="16"/>
        <v>26.28667168158702</v>
      </c>
    </row>
    <row r="267" spans="1:30" x14ac:dyDescent="0.2">
      <c r="A267" s="13">
        <v>250</v>
      </c>
      <c r="B267" s="14" t="s">
        <v>565</v>
      </c>
      <c r="C267" s="14" t="s">
        <v>566</v>
      </c>
      <c r="D267" s="14" t="s">
        <v>67</v>
      </c>
      <c r="E267" s="15">
        <v>1</v>
      </c>
      <c r="F267" s="16"/>
      <c r="G267" s="15"/>
      <c r="H267" s="17"/>
      <c r="I267" s="17"/>
      <c r="J267" s="18">
        <v>1.0379</v>
      </c>
      <c r="K267" s="15"/>
      <c r="L267" s="19">
        <v>86.6666666666667</v>
      </c>
      <c r="M267" s="19">
        <v>109.633333333333</v>
      </c>
      <c r="N267" s="20">
        <v>108</v>
      </c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2">
        <f t="shared" si="13"/>
        <v>3</v>
      </c>
      <c r="AB267" s="23">
        <f t="shared" si="14"/>
        <v>101.44</v>
      </c>
      <c r="AC267" s="23">
        <f t="shared" si="15"/>
        <v>101.44</v>
      </c>
      <c r="AD267" s="24">
        <f t="shared" si="16"/>
        <v>12.632450972325094</v>
      </c>
    </row>
    <row r="268" spans="1:30" x14ac:dyDescent="0.2">
      <c r="A268" s="13">
        <v>251</v>
      </c>
      <c r="B268" s="14" t="s">
        <v>567</v>
      </c>
      <c r="C268" s="14" t="s">
        <v>568</v>
      </c>
      <c r="D268" s="14" t="s">
        <v>67</v>
      </c>
      <c r="E268" s="15">
        <v>1</v>
      </c>
      <c r="F268" s="16"/>
      <c r="G268" s="15"/>
      <c r="H268" s="17"/>
      <c r="I268" s="17"/>
      <c r="J268" s="18">
        <v>1.0379</v>
      </c>
      <c r="K268" s="15"/>
      <c r="L268" s="19">
        <v>16120</v>
      </c>
      <c r="M268" s="19">
        <v>20391.8</v>
      </c>
      <c r="N268" s="25">
        <v>12000</v>
      </c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2">
        <f t="shared" si="13"/>
        <v>3</v>
      </c>
      <c r="AB268" s="23">
        <f t="shared" si="14"/>
        <v>16170.6</v>
      </c>
      <c r="AC268" s="23">
        <f t="shared" si="15"/>
        <v>16170.6</v>
      </c>
      <c r="AD268" s="24">
        <f t="shared" si="16"/>
        <v>25.949122609617582</v>
      </c>
    </row>
    <row r="269" spans="1:30" x14ac:dyDescent="0.2">
      <c r="A269" s="13">
        <v>252</v>
      </c>
      <c r="B269" s="14" t="s">
        <v>569</v>
      </c>
      <c r="C269" s="14" t="s">
        <v>570</v>
      </c>
      <c r="D269" s="14" t="s">
        <v>67</v>
      </c>
      <c r="E269" s="15">
        <v>1</v>
      </c>
      <c r="F269" s="16"/>
      <c r="G269" s="15"/>
      <c r="H269" s="17"/>
      <c r="I269" s="17"/>
      <c r="J269" s="18">
        <v>1.0379</v>
      </c>
      <c r="K269" s="15"/>
      <c r="L269" s="19">
        <v>900</v>
      </c>
      <c r="M269" s="19">
        <v>800</v>
      </c>
      <c r="N269" s="25">
        <v>1300</v>
      </c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2">
        <f t="shared" si="13"/>
        <v>3</v>
      </c>
      <c r="AB269" s="23">
        <f t="shared" si="14"/>
        <v>1000</v>
      </c>
      <c r="AC269" s="23">
        <f t="shared" si="15"/>
        <v>1000</v>
      </c>
      <c r="AD269" s="24">
        <f t="shared" si="16"/>
        <v>26.457513110645909</v>
      </c>
    </row>
    <row r="270" spans="1:30" x14ac:dyDescent="0.2">
      <c r="A270" s="13">
        <v>253</v>
      </c>
      <c r="B270" s="14" t="s">
        <v>571</v>
      </c>
      <c r="C270" s="14" t="s">
        <v>572</v>
      </c>
      <c r="D270" s="14" t="s">
        <v>67</v>
      </c>
      <c r="E270" s="15">
        <v>1</v>
      </c>
      <c r="F270" s="16"/>
      <c r="G270" s="15"/>
      <c r="H270" s="17"/>
      <c r="I270" s="17"/>
      <c r="J270" s="18">
        <v>1.0379</v>
      </c>
      <c r="K270" s="15"/>
      <c r="L270" s="19">
        <v>205.833333333333</v>
      </c>
      <c r="M270" s="19">
        <v>260.379166666667</v>
      </c>
      <c r="N270" s="20">
        <v>210</v>
      </c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2">
        <f t="shared" si="13"/>
        <v>3</v>
      </c>
      <c r="AB270" s="23">
        <f t="shared" si="14"/>
        <v>225.41</v>
      </c>
      <c r="AC270" s="23">
        <f t="shared" si="15"/>
        <v>225.41</v>
      </c>
      <c r="AD270" s="24">
        <f t="shared" si="16"/>
        <v>13.469145623953905</v>
      </c>
    </row>
    <row r="271" spans="1:30" x14ac:dyDescent="0.2">
      <c r="A271" s="13">
        <v>254</v>
      </c>
      <c r="B271" s="14" t="s">
        <v>573</v>
      </c>
      <c r="C271" s="14" t="s">
        <v>574</v>
      </c>
      <c r="D271" s="14" t="s">
        <v>67</v>
      </c>
      <c r="E271" s="15">
        <v>1</v>
      </c>
      <c r="F271" s="16"/>
      <c r="G271" s="15"/>
      <c r="H271" s="17"/>
      <c r="I271" s="17"/>
      <c r="J271" s="18">
        <v>1.0379</v>
      </c>
      <c r="K271" s="15"/>
      <c r="L271" s="19">
        <v>284.91666666666703</v>
      </c>
      <c r="M271" s="19">
        <v>360.41958333333298</v>
      </c>
      <c r="N271" s="20">
        <v>255</v>
      </c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2">
        <f t="shared" si="13"/>
        <v>3</v>
      </c>
      <c r="AB271" s="23">
        <f t="shared" si="14"/>
        <v>300.12</v>
      </c>
      <c r="AC271" s="23">
        <f t="shared" si="15"/>
        <v>300.12</v>
      </c>
      <c r="AD271" s="24">
        <f t="shared" si="16"/>
        <v>18.101988445532026</v>
      </c>
    </row>
    <row r="272" spans="1:30" x14ac:dyDescent="0.2">
      <c r="A272" s="13">
        <v>255</v>
      </c>
      <c r="B272" s="14" t="s">
        <v>575</v>
      </c>
      <c r="C272" s="14" t="s">
        <v>576</v>
      </c>
      <c r="D272" s="14" t="s">
        <v>122</v>
      </c>
      <c r="E272" s="15">
        <v>1</v>
      </c>
      <c r="F272" s="16"/>
      <c r="G272" s="15"/>
      <c r="H272" s="17"/>
      <c r="I272" s="17"/>
      <c r="J272" s="18">
        <v>1.0379</v>
      </c>
      <c r="K272" s="15"/>
      <c r="L272" s="19">
        <v>1300</v>
      </c>
      <c r="M272" s="19">
        <v>1644.5</v>
      </c>
      <c r="N272" s="20">
        <v>1082</v>
      </c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2">
        <f t="shared" si="13"/>
        <v>3</v>
      </c>
      <c r="AB272" s="23">
        <f t="shared" si="14"/>
        <v>1342.17</v>
      </c>
      <c r="AC272" s="23">
        <f t="shared" si="15"/>
        <v>1342.17</v>
      </c>
      <c r="AD272" s="24">
        <f t="shared" si="16"/>
        <v>21.130765515262816</v>
      </c>
    </row>
    <row r="273" spans="1:30" x14ac:dyDescent="0.2">
      <c r="A273" s="13">
        <v>256</v>
      </c>
      <c r="B273" s="14" t="s">
        <v>577</v>
      </c>
      <c r="C273" s="14" t="s">
        <v>578</v>
      </c>
      <c r="D273" s="14" t="s">
        <v>67</v>
      </c>
      <c r="E273" s="15">
        <v>1</v>
      </c>
      <c r="F273" s="16"/>
      <c r="G273" s="15"/>
      <c r="H273" s="17"/>
      <c r="I273" s="17"/>
      <c r="J273" s="18">
        <v>1.0379</v>
      </c>
      <c r="K273" s="15"/>
      <c r="L273" s="19">
        <v>110.5</v>
      </c>
      <c r="M273" s="19">
        <v>139.7825</v>
      </c>
      <c r="N273" s="20">
        <v>155</v>
      </c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2">
        <f t="shared" si="13"/>
        <v>3</v>
      </c>
      <c r="AB273" s="23">
        <f t="shared" si="14"/>
        <v>135.1</v>
      </c>
      <c r="AC273" s="23">
        <f t="shared" si="15"/>
        <v>135.1</v>
      </c>
      <c r="AD273" s="24">
        <f t="shared" si="16"/>
        <v>16.74124621716005</v>
      </c>
    </row>
    <row r="274" spans="1:30" x14ac:dyDescent="0.2">
      <c r="A274" s="13">
        <v>257</v>
      </c>
      <c r="B274" s="14" t="s">
        <v>579</v>
      </c>
      <c r="C274" s="14" t="s">
        <v>580</v>
      </c>
      <c r="D274" s="14" t="s">
        <v>67</v>
      </c>
      <c r="E274" s="15">
        <v>1</v>
      </c>
      <c r="F274" s="16"/>
      <c r="G274" s="15"/>
      <c r="H274" s="17"/>
      <c r="I274" s="17"/>
      <c r="J274" s="18">
        <v>1.0379</v>
      </c>
      <c r="K274" s="15"/>
      <c r="L274" s="19">
        <v>130</v>
      </c>
      <c r="M274" s="19">
        <v>135.67124999999999</v>
      </c>
      <c r="N274" s="20">
        <v>216</v>
      </c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2">
        <f t="shared" ref="AA274:AA337" si="17">COUNTIF(K274:Z274,"&gt;0")</f>
        <v>3</v>
      </c>
      <c r="AB274" s="23">
        <f t="shared" ref="AB274:AB337" si="18">CEILING(SUM(K274:Z274)/COUNTIF(K274:Z274,"&gt;0"),0.01)</f>
        <v>160.56</v>
      </c>
      <c r="AC274" s="23">
        <f t="shared" ref="AC274:AC337" si="19">AB274*E274</f>
        <v>160.56</v>
      </c>
      <c r="AD274" s="24">
        <f t="shared" ref="AD274:AD337" si="20">STDEV(K274:Z274)/AB274*100</f>
        <v>29.956797024169113</v>
      </c>
    </row>
    <row r="275" spans="1:30" x14ac:dyDescent="0.2">
      <c r="A275" s="13">
        <v>258</v>
      </c>
      <c r="B275" s="14" t="s">
        <v>581</v>
      </c>
      <c r="C275" s="14" t="s">
        <v>582</v>
      </c>
      <c r="D275" s="14" t="s">
        <v>67</v>
      </c>
      <c r="E275" s="15">
        <v>1</v>
      </c>
      <c r="F275" s="16"/>
      <c r="G275" s="15"/>
      <c r="H275" s="17"/>
      <c r="I275" s="17"/>
      <c r="J275" s="18">
        <v>1.0379</v>
      </c>
      <c r="K275" s="15"/>
      <c r="L275" s="19">
        <v>18178.333333333299</v>
      </c>
      <c r="M275" s="19">
        <v>22995.5916666667</v>
      </c>
      <c r="N275" s="25">
        <v>16931</v>
      </c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2">
        <f t="shared" si="17"/>
        <v>3</v>
      </c>
      <c r="AB275" s="23">
        <f t="shared" si="18"/>
        <v>19368.310000000001</v>
      </c>
      <c r="AC275" s="23">
        <f t="shared" si="19"/>
        <v>19368.310000000001</v>
      </c>
      <c r="AD275" s="24">
        <f t="shared" si="20"/>
        <v>16.53542038485871</v>
      </c>
    </row>
    <row r="276" spans="1:30" x14ac:dyDescent="0.2">
      <c r="A276" s="13">
        <v>259</v>
      </c>
      <c r="B276" s="14" t="s">
        <v>583</v>
      </c>
      <c r="C276" s="14" t="s">
        <v>584</v>
      </c>
      <c r="D276" s="14" t="s">
        <v>67</v>
      </c>
      <c r="E276" s="15">
        <v>1</v>
      </c>
      <c r="F276" s="16"/>
      <c r="G276" s="15"/>
      <c r="H276" s="17"/>
      <c r="I276" s="17"/>
      <c r="J276" s="18">
        <v>1.0379</v>
      </c>
      <c r="K276" s="15"/>
      <c r="L276" s="19">
        <v>11808.333333333299</v>
      </c>
      <c r="M276" s="19">
        <v>14937.541666666701</v>
      </c>
      <c r="N276" s="25">
        <v>8000</v>
      </c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2">
        <f t="shared" si="17"/>
        <v>3</v>
      </c>
      <c r="AB276" s="23">
        <f t="shared" si="18"/>
        <v>11581.960000000001</v>
      </c>
      <c r="AC276" s="23">
        <f t="shared" si="19"/>
        <v>11581.960000000001</v>
      </c>
      <c r="AD276" s="24">
        <f t="shared" si="20"/>
        <v>29.997569084360066</v>
      </c>
    </row>
    <row r="277" spans="1:30" x14ac:dyDescent="0.2">
      <c r="A277" s="13">
        <v>260</v>
      </c>
      <c r="B277" s="14" t="s">
        <v>585</v>
      </c>
      <c r="C277" s="14" t="s">
        <v>586</v>
      </c>
      <c r="D277" s="14" t="s">
        <v>67</v>
      </c>
      <c r="E277" s="15">
        <v>1</v>
      </c>
      <c r="F277" s="16"/>
      <c r="G277" s="15"/>
      <c r="H277" s="17"/>
      <c r="I277" s="17"/>
      <c r="J277" s="18">
        <v>1.0379</v>
      </c>
      <c r="K277" s="15"/>
      <c r="L277" s="19">
        <v>2968.3333333333298</v>
      </c>
      <c r="M277" s="19">
        <v>3754.9416666666698</v>
      </c>
      <c r="N277" s="25">
        <v>3025</v>
      </c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2">
        <f t="shared" si="17"/>
        <v>3</v>
      </c>
      <c r="AB277" s="23">
        <f t="shared" si="18"/>
        <v>3249.4300000000003</v>
      </c>
      <c r="AC277" s="23">
        <f t="shared" si="19"/>
        <v>3249.4300000000003</v>
      </c>
      <c r="AD277" s="24">
        <f t="shared" si="20"/>
        <v>13.5010192342911</v>
      </c>
    </row>
    <row r="278" spans="1:30" x14ac:dyDescent="0.2">
      <c r="A278" s="13">
        <v>261</v>
      </c>
      <c r="B278" s="14" t="s">
        <v>587</v>
      </c>
      <c r="C278" s="14" t="s">
        <v>588</v>
      </c>
      <c r="D278" s="14" t="s">
        <v>67</v>
      </c>
      <c r="E278" s="15">
        <v>1</v>
      </c>
      <c r="F278" s="16"/>
      <c r="G278" s="15"/>
      <c r="H278" s="17"/>
      <c r="I278" s="17"/>
      <c r="J278" s="18">
        <v>1.0379</v>
      </c>
      <c r="K278" s="15"/>
      <c r="L278" s="19">
        <v>2047.5</v>
      </c>
      <c r="M278" s="19">
        <v>2590.0875000000001</v>
      </c>
      <c r="N278" s="25">
        <v>3026</v>
      </c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2">
        <f t="shared" si="17"/>
        <v>3</v>
      </c>
      <c r="AB278" s="23">
        <f t="shared" si="18"/>
        <v>2554.5300000000002</v>
      </c>
      <c r="AC278" s="23">
        <f t="shared" si="19"/>
        <v>2554.5300000000002</v>
      </c>
      <c r="AD278" s="24">
        <f t="shared" si="20"/>
        <v>19.190151405377975</v>
      </c>
    </row>
    <row r="279" spans="1:30" x14ac:dyDescent="0.2">
      <c r="A279" s="13">
        <v>262</v>
      </c>
      <c r="B279" s="14" t="s">
        <v>589</v>
      </c>
      <c r="C279" s="14" t="s">
        <v>590</v>
      </c>
      <c r="D279" s="14" t="s">
        <v>67</v>
      </c>
      <c r="E279" s="15">
        <v>1</v>
      </c>
      <c r="F279" s="16"/>
      <c r="G279" s="15"/>
      <c r="H279" s="17"/>
      <c r="I279" s="17"/>
      <c r="J279" s="18">
        <v>1.0379</v>
      </c>
      <c r="K279" s="15"/>
      <c r="L279" s="19">
        <v>2968.3333333333298</v>
      </c>
      <c r="M279" s="19">
        <v>3754.9416666666698</v>
      </c>
      <c r="N279" s="25">
        <v>2400</v>
      </c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2">
        <f t="shared" si="17"/>
        <v>3</v>
      </c>
      <c r="AB279" s="23">
        <f t="shared" si="18"/>
        <v>3041.1</v>
      </c>
      <c r="AC279" s="23">
        <f t="shared" si="19"/>
        <v>3041.1</v>
      </c>
      <c r="AD279" s="24">
        <f t="shared" si="20"/>
        <v>22.373311743464761</v>
      </c>
    </row>
    <row r="280" spans="1:30" x14ac:dyDescent="0.2">
      <c r="A280" s="13">
        <v>263</v>
      </c>
      <c r="B280" s="14" t="s">
        <v>591</v>
      </c>
      <c r="C280" s="14" t="s">
        <v>592</v>
      </c>
      <c r="D280" s="14" t="s">
        <v>67</v>
      </c>
      <c r="E280" s="15">
        <v>1</v>
      </c>
      <c r="F280" s="16"/>
      <c r="G280" s="15"/>
      <c r="H280" s="17"/>
      <c r="I280" s="17"/>
      <c r="J280" s="18">
        <v>1.0379</v>
      </c>
      <c r="K280" s="15"/>
      <c r="L280" s="19">
        <v>2968.3333333333298</v>
      </c>
      <c r="M280" s="19">
        <v>3754.9416666666698</v>
      </c>
      <c r="N280" s="25">
        <v>2400</v>
      </c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2">
        <f t="shared" si="17"/>
        <v>3</v>
      </c>
      <c r="AB280" s="23">
        <f t="shared" si="18"/>
        <v>3041.1</v>
      </c>
      <c r="AC280" s="23">
        <f t="shared" si="19"/>
        <v>3041.1</v>
      </c>
      <c r="AD280" s="24">
        <f t="shared" si="20"/>
        <v>22.373311743464761</v>
      </c>
    </row>
    <row r="281" spans="1:30" x14ac:dyDescent="0.2">
      <c r="A281" s="13">
        <v>264</v>
      </c>
      <c r="B281" s="14" t="s">
        <v>593</v>
      </c>
      <c r="C281" s="14" t="s">
        <v>594</v>
      </c>
      <c r="D281" s="14" t="s">
        <v>67</v>
      </c>
      <c r="E281" s="15">
        <v>1</v>
      </c>
      <c r="F281" s="16"/>
      <c r="G281" s="15"/>
      <c r="H281" s="17"/>
      <c r="I281" s="17"/>
      <c r="J281" s="18">
        <v>1.0379</v>
      </c>
      <c r="K281" s="15"/>
      <c r="L281" s="19">
        <v>1072.5</v>
      </c>
      <c r="M281" s="19">
        <v>1356.7125000000001</v>
      </c>
      <c r="N281" s="20">
        <v>1159</v>
      </c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2">
        <f t="shared" si="17"/>
        <v>3</v>
      </c>
      <c r="AB281" s="23">
        <f t="shared" si="18"/>
        <v>1196.08</v>
      </c>
      <c r="AC281" s="23">
        <f t="shared" si="19"/>
        <v>1196.08</v>
      </c>
      <c r="AD281" s="24">
        <f t="shared" si="20"/>
        <v>12.180421138432093</v>
      </c>
    </row>
    <row r="282" spans="1:30" x14ac:dyDescent="0.2">
      <c r="A282" s="13">
        <v>265</v>
      </c>
      <c r="B282" s="14" t="s">
        <v>595</v>
      </c>
      <c r="C282" s="14" t="s">
        <v>596</v>
      </c>
      <c r="D282" s="14" t="s">
        <v>67</v>
      </c>
      <c r="E282" s="15">
        <v>1</v>
      </c>
      <c r="F282" s="16"/>
      <c r="G282" s="15"/>
      <c r="H282" s="17"/>
      <c r="I282" s="17"/>
      <c r="J282" s="18">
        <v>1.0379</v>
      </c>
      <c r="K282" s="15"/>
      <c r="L282" s="19">
        <v>2108.1666666666702</v>
      </c>
      <c r="M282" s="19">
        <v>2666.8308333333298</v>
      </c>
      <c r="N282" s="25">
        <v>2849</v>
      </c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2">
        <f t="shared" si="17"/>
        <v>3</v>
      </c>
      <c r="AB282" s="23">
        <f t="shared" si="18"/>
        <v>2541.34</v>
      </c>
      <c r="AC282" s="23">
        <f t="shared" si="19"/>
        <v>2541.34</v>
      </c>
      <c r="AD282" s="24">
        <f t="shared" si="20"/>
        <v>15.190105516623317</v>
      </c>
    </row>
    <row r="283" spans="1:30" x14ac:dyDescent="0.2">
      <c r="A283" s="13">
        <v>266</v>
      </c>
      <c r="B283" s="14" t="s">
        <v>597</v>
      </c>
      <c r="C283" s="14" t="s">
        <v>598</v>
      </c>
      <c r="D283" s="14" t="s">
        <v>67</v>
      </c>
      <c r="E283" s="15">
        <v>1</v>
      </c>
      <c r="F283" s="16"/>
      <c r="G283" s="15"/>
      <c r="H283" s="17"/>
      <c r="I283" s="17"/>
      <c r="J283" s="18">
        <v>1.0379</v>
      </c>
      <c r="K283" s="15"/>
      <c r="L283" s="19">
        <v>1100</v>
      </c>
      <c r="M283" s="19">
        <v>1400</v>
      </c>
      <c r="N283" s="25">
        <v>1574</v>
      </c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2">
        <f t="shared" si="17"/>
        <v>3</v>
      </c>
      <c r="AB283" s="23">
        <f t="shared" si="18"/>
        <v>1358</v>
      </c>
      <c r="AC283" s="23">
        <f t="shared" si="19"/>
        <v>1358</v>
      </c>
      <c r="AD283" s="24">
        <f t="shared" si="20"/>
        <v>17.656472344054272</v>
      </c>
    </row>
    <row r="284" spans="1:30" x14ac:dyDescent="0.2">
      <c r="A284" s="13">
        <v>267</v>
      </c>
      <c r="B284" s="14" t="s">
        <v>599</v>
      </c>
      <c r="C284" s="14" t="s">
        <v>600</v>
      </c>
      <c r="D284" s="14" t="s">
        <v>67</v>
      </c>
      <c r="E284" s="15">
        <v>1</v>
      </c>
      <c r="F284" s="16"/>
      <c r="G284" s="15"/>
      <c r="H284" s="17"/>
      <c r="I284" s="17"/>
      <c r="J284" s="18">
        <v>1.0379</v>
      </c>
      <c r="K284" s="15"/>
      <c r="L284" s="19">
        <v>823.33333333333303</v>
      </c>
      <c r="M284" s="19">
        <v>1041.5166666666701</v>
      </c>
      <c r="N284" s="20">
        <v>678</v>
      </c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2">
        <f t="shared" si="17"/>
        <v>3</v>
      </c>
      <c r="AB284" s="23">
        <f t="shared" si="18"/>
        <v>847.62</v>
      </c>
      <c r="AC284" s="23">
        <f t="shared" si="19"/>
        <v>847.62</v>
      </c>
      <c r="AD284" s="24">
        <f t="shared" si="20"/>
        <v>21.586430787273123</v>
      </c>
    </row>
    <row r="285" spans="1:30" x14ac:dyDescent="0.2">
      <c r="A285" s="13">
        <v>268</v>
      </c>
      <c r="B285" s="14" t="s">
        <v>601</v>
      </c>
      <c r="C285" s="14" t="s">
        <v>602</v>
      </c>
      <c r="D285" s="14" t="s">
        <v>67</v>
      </c>
      <c r="E285" s="15">
        <v>1</v>
      </c>
      <c r="F285" s="16"/>
      <c r="G285" s="15"/>
      <c r="H285" s="17"/>
      <c r="I285" s="17"/>
      <c r="J285" s="18">
        <v>1.0379</v>
      </c>
      <c r="K285" s="15"/>
      <c r="L285" s="19">
        <v>433.33333333333297</v>
      </c>
      <c r="M285" s="19">
        <v>548.16666666666697</v>
      </c>
      <c r="N285" s="20">
        <v>350</v>
      </c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2">
        <f t="shared" si="17"/>
        <v>3</v>
      </c>
      <c r="AB285" s="23">
        <f t="shared" si="18"/>
        <v>443.84000000000003</v>
      </c>
      <c r="AC285" s="23">
        <f t="shared" si="19"/>
        <v>443.84000000000003</v>
      </c>
      <c r="AD285" s="24">
        <f t="shared" si="20"/>
        <v>22.417925564609387</v>
      </c>
    </row>
    <row r="286" spans="1:30" x14ac:dyDescent="0.2">
      <c r="A286" s="13">
        <v>269</v>
      </c>
      <c r="B286" s="14" t="s">
        <v>603</v>
      </c>
      <c r="C286" s="14" t="s">
        <v>604</v>
      </c>
      <c r="D286" s="14" t="s">
        <v>67</v>
      </c>
      <c r="E286" s="15">
        <v>1</v>
      </c>
      <c r="F286" s="16"/>
      <c r="G286" s="15"/>
      <c r="H286" s="17"/>
      <c r="I286" s="17"/>
      <c r="J286" s="18">
        <v>1.0379</v>
      </c>
      <c r="K286" s="15"/>
      <c r="L286" s="19">
        <v>475.58333333333297</v>
      </c>
      <c r="M286" s="19">
        <v>601.61291666666705</v>
      </c>
      <c r="N286" s="20">
        <v>449</v>
      </c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2">
        <f t="shared" si="17"/>
        <v>3</v>
      </c>
      <c r="AB286" s="23">
        <f t="shared" si="18"/>
        <v>508.74</v>
      </c>
      <c r="AC286" s="23">
        <f t="shared" si="19"/>
        <v>508.74</v>
      </c>
      <c r="AD286" s="24">
        <f t="shared" si="20"/>
        <v>16.02546327321291</v>
      </c>
    </row>
    <row r="287" spans="1:30" x14ac:dyDescent="0.2">
      <c r="A287" s="13">
        <v>270</v>
      </c>
      <c r="B287" s="14" t="s">
        <v>605</v>
      </c>
      <c r="C287" s="14" t="s">
        <v>606</v>
      </c>
      <c r="D287" s="14" t="s">
        <v>67</v>
      </c>
      <c r="E287" s="15">
        <v>1</v>
      </c>
      <c r="F287" s="16"/>
      <c r="G287" s="15"/>
      <c r="H287" s="17"/>
      <c r="I287" s="17"/>
      <c r="J287" s="18">
        <v>1.0379</v>
      </c>
      <c r="K287" s="15"/>
      <c r="L287" s="19">
        <v>696.58333333333303</v>
      </c>
      <c r="M287" s="19">
        <v>881.17791666666699</v>
      </c>
      <c r="N287" s="20">
        <v>704</v>
      </c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2">
        <f t="shared" si="17"/>
        <v>3</v>
      </c>
      <c r="AB287" s="23">
        <f t="shared" si="18"/>
        <v>760.59</v>
      </c>
      <c r="AC287" s="23">
        <f t="shared" si="19"/>
        <v>760.59</v>
      </c>
      <c r="AD287" s="24">
        <f t="shared" si="20"/>
        <v>13.739405368972779</v>
      </c>
    </row>
    <row r="288" spans="1:30" x14ac:dyDescent="0.2">
      <c r="A288" s="13">
        <v>271</v>
      </c>
      <c r="B288" s="14" t="s">
        <v>607</v>
      </c>
      <c r="C288" s="14" t="s">
        <v>608</v>
      </c>
      <c r="D288" s="14" t="s">
        <v>67</v>
      </c>
      <c r="E288" s="15">
        <v>1</v>
      </c>
      <c r="F288" s="16"/>
      <c r="G288" s="15"/>
      <c r="H288" s="17"/>
      <c r="I288" s="17"/>
      <c r="J288" s="18">
        <v>1.0379</v>
      </c>
      <c r="K288" s="15"/>
      <c r="L288" s="19">
        <v>30.3333333333333</v>
      </c>
      <c r="M288" s="19">
        <v>38.371666666666698</v>
      </c>
      <c r="N288" s="20">
        <v>22</v>
      </c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2">
        <f t="shared" si="17"/>
        <v>3</v>
      </c>
      <c r="AB288" s="23">
        <f t="shared" si="18"/>
        <v>30.240000000000002</v>
      </c>
      <c r="AC288" s="23">
        <f t="shared" si="19"/>
        <v>30.240000000000002</v>
      </c>
      <c r="AD288" s="24">
        <f t="shared" si="20"/>
        <v>27.07101946705659</v>
      </c>
    </row>
    <row r="289" spans="1:30" x14ac:dyDescent="0.2">
      <c r="A289" s="13">
        <v>272</v>
      </c>
      <c r="B289" s="14" t="s">
        <v>609</v>
      </c>
      <c r="C289" s="14" t="s">
        <v>610</v>
      </c>
      <c r="D289" s="14" t="s">
        <v>67</v>
      </c>
      <c r="E289" s="15">
        <v>1</v>
      </c>
      <c r="F289" s="16"/>
      <c r="G289" s="15"/>
      <c r="H289" s="17"/>
      <c r="I289" s="17"/>
      <c r="J289" s="18">
        <v>1.0379</v>
      </c>
      <c r="K289" s="15"/>
      <c r="L289" s="19">
        <v>52</v>
      </c>
      <c r="M289" s="19">
        <v>65.78</v>
      </c>
      <c r="N289" s="20">
        <v>79</v>
      </c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2">
        <f t="shared" si="17"/>
        <v>3</v>
      </c>
      <c r="AB289" s="23">
        <f t="shared" si="18"/>
        <v>65.599999999999994</v>
      </c>
      <c r="AC289" s="23">
        <f t="shared" si="19"/>
        <v>65.599999999999994</v>
      </c>
      <c r="AD289" s="24">
        <f t="shared" si="20"/>
        <v>20.580743698993182</v>
      </c>
    </row>
    <row r="290" spans="1:30" x14ac:dyDescent="0.2">
      <c r="A290" s="13">
        <v>273</v>
      </c>
      <c r="B290" s="14" t="s">
        <v>611</v>
      </c>
      <c r="C290" s="14" t="s">
        <v>612</v>
      </c>
      <c r="D290" s="14" t="s">
        <v>67</v>
      </c>
      <c r="E290" s="15">
        <v>1</v>
      </c>
      <c r="F290" s="16"/>
      <c r="G290" s="15"/>
      <c r="H290" s="17"/>
      <c r="I290" s="17"/>
      <c r="J290" s="18">
        <v>1.0379</v>
      </c>
      <c r="K290" s="15"/>
      <c r="L290" s="19">
        <v>390</v>
      </c>
      <c r="M290" s="19">
        <v>493.35</v>
      </c>
      <c r="N290" s="20">
        <v>250</v>
      </c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2">
        <f t="shared" si="17"/>
        <v>3</v>
      </c>
      <c r="AB290" s="23">
        <f t="shared" si="18"/>
        <v>377.79</v>
      </c>
      <c r="AC290" s="23">
        <f t="shared" si="19"/>
        <v>377.79</v>
      </c>
      <c r="AD290" s="24">
        <f t="shared" si="20"/>
        <v>32.328571437068526</v>
      </c>
    </row>
    <row r="291" spans="1:30" x14ac:dyDescent="0.2">
      <c r="A291" s="13">
        <v>274</v>
      </c>
      <c r="B291" s="14" t="s">
        <v>613</v>
      </c>
      <c r="C291" s="14" t="s">
        <v>614</v>
      </c>
      <c r="D291" s="14" t="s">
        <v>67</v>
      </c>
      <c r="E291" s="15">
        <v>1</v>
      </c>
      <c r="F291" s="16"/>
      <c r="G291" s="15"/>
      <c r="H291" s="17"/>
      <c r="I291" s="17"/>
      <c r="J291" s="18">
        <v>1.0379</v>
      </c>
      <c r="K291" s="15"/>
      <c r="L291" s="19">
        <v>30.3333333333333</v>
      </c>
      <c r="M291" s="19">
        <v>38.371666666666698</v>
      </c>
      <c r="N291" s="20">
        <v>28</v>
      </c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2">
        <f t="shared" si="17"/>
        <v>3</v>
      </c>
      <c r="AB291" s="23">
        <f t="shared" si="18"/>
        <v>32.24</v>
      </c>
      <c r="AC291" s="23">
        <f t="shared" si="19"/>
        <v>32.24</v>
      </c>
      <c r="AD291" s="24">
        <f t="shared" si="20"/>
        <v>16.876732845702229</v>
      </c>
    </row>
    <row r="292" spans="1:30" x14ac:dyDescent="0.2">
      <c r="A292" s="13">
        <v>275</v>
      </c>
      <c r="B292" s="14" t="s">
        <v>615</v>
      </c>
      <c r="C292" s="14" t="s">
        <v>616</v>
      </c>
      <c r="D292" s="14" t="s">
        <v>67</v>
      </c>
      <c r="E292" s="15">
        <v>1</v>
      </c>
      <c r="F292" s="16"/>
      <c r="G292" s="15"/>
      <c r="H292" s="17"/>
      <c r="I292" s="17"/>
      <c r="J292" s="18">
        <v>1.0379</v>
      </c>
      <c r="K292" s="15"/>
      <c r="L292" s="19">
        <v>200</v>
      </c>
      <c r="M292" s="19">
        <v>150</v>
      </c>
      <c r="N292" s="20">
        <v>199</v>
      </c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2">
        <f t="shared" si="17"/>
        <v>3</v>
      </c>
      <c r="AB292" s="23">
        <f t="shared" si="18"/>
        <v>183</v>
      </c>
      <c r="AC292" s="23">
        <f t="shared" si="19"/>
        <v>183</v>
      </c>
      <c r="AD292" s="24">
        <f t="shared" si="20"/>
        <v>15.619241451318528</v>
      </c>
    </row>
    <row r="293" spans="1:30" x14ac:dyDescent="0.2">
      <c r="A293" s="13">
        <v>276</v>
      </c>
      <c r="B293" s="14" t="s">
        <v>617</v>
      </c>
      <c r="C293" s="14" t="s">
        <v>618</v>
      </c>
      <c r="D293" s="14" t="s">
        <v>67</v>
      </c>
      <c r="E293" s="15">
        <v>1</v>
      </c>
      <c r="F293" s="16"/>
      <c r="G293" s="15"/>
      <c r="H293" s="17"/>
      <c r="I293" s="17"/>
      <c r="J293" s="18">
        <v>1.0379</v>
      </c>
      <c r="K293" s="15"/>
      <c r="L293" s="19">
        <v>31.4166666666667</v>
      </c>
      <c r="M293" s="19">
        <v>39.742083333333298</v>
      </c>
      <c r="N293" s="20">
        <v>25</v>
      </c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2">
        <f t="shared" si="17"/>
        <v>3</v>
      </c>
      <c r="AB293" s="23">
        <f t="shared" si="18"/>
        <v>32.06</v>
      </c>
      <c r="AC293" s="23">
        <f t="shared" si="19"/>
        <v>32.06</v>
      </c>
      <c r="AD293" s="24">
        <f t="shared" si="20"/>
        <v>23.055545212842077</v>
      </c>
    </row>
    <row r="294" spans="1:30" x14ac:dyDescent="0.2">
      <c r="A294" s="13">
        <v>277</v>
      </c>
      <c r="B294" s="14" t="s">
        <v>619</v>
      </c>
      <c r="C294" s="14" t="s">
        <v>620</v>
      </c>
      <c r="D294" s="14" t="s">
        <v>67</v>
      </c>
      <c r="E294" s="15">
        <v>1</v>
      </c>
      <c r="F294" s="16"/>
      <c r="G294" s="15"/>
      <c r="H294" s="17"/>
      <c r="I294" s="17"/>
      <c r="J294" s="18">
        <v>1.0379</v>
      </c>
      <c r="K294" s="15"/>
      <c r="L294" s="19">
        <v>423.58333333333297</v>
      </c>
      <c r="M294" s="19">
        <v>535.83291666666696</v>
      </c>
      <c r="N294" s="20">
        <v>392</v>
      </c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2">
        <f t="shared" si="17"/>
        <v>3</v>
      </c>
      <c r="AB294" s="23">
        <f t="shared" si="18"/>
        <v>450.48</v>
      </c>
      <c r="AC294" s="23">
        <f t="shared" si="19"/>
        <v>450.48</v>
      </c>
      <c r="AD294" s="24">
        <f t="shared" si="20"/>
        <v>16.780440928904941</v>
      </c>
    </row>
    <row r="295" spans="1:30" x14ac:dyDescent="0.2">
      <c r="A295" s="13">
        <v>278</v>
      </c>
      <c r="B295" s="14" t="s">
        <v>621</v>
      </c>
      <c r="C295" s="14" t="s">
        <v>622</v>
      </c>
      <c r="D295" s="14" t="s">
        <v>67</v>
      </c>
      <c r="E295" s="15">
        <v>1</v>
      </c>
      <c r="F295" s="16"/>
      <c r="G295" s="15"/>
      <c r="H295" s="17"/>
      <c r="I295" s="17"/>
      <c r="J295" s="18">
        <v>1.0379</v>
      </c>
      <c r="K295" s="15"/>
      <c r="L295" s="19">
        <v>111.583333333333</v>
      </c>
      <c r="M295" s="19">
        <v>141.15291666666701</v>
      </c>
      <c r="N295" s="20">
        <v>130</v>
      </c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2">
        <f t="shared" si="17"/>
        <v>3</v>
      </c>
      <c r="AB295" s="23">
        <f t="shared" si="18"/>
        <v>127.58</v>
      </c>
      <c r="AC295" s="23">
        <f t="shared" si="19"/>
        <v>127.58</v>
      </c>
      <c r="AD295" s="24">
        <f t="shared" si="20"/>
        <v>11.704613580994859</v>
      </c>
    </row>
    <row r="296" spans="1:30" x14ac:dyDescent="0.2">
      <c r="A296" s="13">
        <v>279</v>
      </c>
      <c r="B296" s="14" t="s">
        <v>623</v>
      </c>
      <c r="C296" s="14" t="s">
        <v>624</v>
      </c>
      <c r="D296" s="14" t="s">
        <v>67</v>
      </c>
      <c r="E296" s="15">
        <v>1</v>
      </c>
      <c r="F296" s="16"/>
      <c r="G296" s="15"/>
      <c r="H296" s="17"/>
      <c r="I296" s="17"/>
      <c r="J296" s="18">
        <v>1.0379</v>
      </c>
      <c r="K296" s="15"/>
      <c r="L296" s="19">
        <v>43.3333333333333</v>
      </c>
      <c r="M296" s="19">
        <v>54.816666666666698</v>
      </c>
      <c r="N296" s="20">
        <v>60</v>
      </c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2">
        <f t="shared" si="17"/>
        <v>3</v>
      </c>
      <c r="AB296" s="23">
        <f t="shared" si="18"/>
        <v>52.72</v>
      </c>
      <c r="AC296" s="23">
        <f t="shared" si="19"/>
        <v>52.72</v>
      </c>
      <c r="AD296" s="24">
        <f t="shared" si="20"/>
        <v>16.178822153274673</v>
      </c>
    </row>
    <row r="297" spans="1:30" x14ac:dyDescent="0.2">
      <c r="A297" s="13">
        <v>280</v>
      </c>
      <c r="B297" s="14" t="s">
        <v>625</v>
      </c>
      <c r="C297" s="14" t="s">
        <v>626</v>
      </c>
      <c r="D297" s="14" t="s">
        <v>122</v>
      </c>
      <c r="E297" s="15">
        <v>1</v>
      </c>
      <c r="F297" s="16"/>
      <c r="G297" s="15"/>
      <c r="H297" s="17"/>
      <c r="I297" s="17"/>
      <c r="J297" s="18">
        <v>1.0379</v>
      </c>
      <c r="K297" s="15"/>
      <c r="L297" s="19">
        <v>160</v>
      </c>
      <c r="M297" s="19">
        <v>127.44875</v>
      </c>
      <c r="N297" s="20">
        <v>224</v>
      </c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2">
        <f t="shared" si="17"/>
        <v>3</v>
      </c>
      <c r="AB297" s="23">
        <f t="shared" si="18"/>
        <v>170.49</v>
      </c>
      <c r="AC297" s="23">
        <f t="shared" si="19"/>
        <v>170.49</v>
      </c>
      <c r="AD297" s="24">
        <f t="shared" si="20"/>
        <v>28.812149984697555</v>
      </c>
    </row>
    <row r="298" spans="1:30" x14ac:dyDescent="0.2">
      <c r="A298" s="13">
        <v>281</v>
      </c>
      <c r="B298" s="14" t="s">
        <v>627</v>
      </c>
      <c r="C298" s="14" t="s">
        <v>628</v>
      </c>
      <c r="D298" s="14" t="s">
        <v>67</v>
      </c>
      <c r="E298" s="15">
        <v>1</v>
      </c>
      <c r="F298" s="16"/>
      <c r="G298" s="15"/>
      <c r="H298" s="17"/>
      <c r="I298" s="17"/>
      <c r="J298" s="18">
        <v>1.0379</v>
      </c>
      <c r="K298" s="15"/>
      <c r="L298" s="19">
        <v>970.66666666666697</v>
      </c>
      <c r="M298" s="19">
        <v>1227.89333333333</v>
      </c>
      <c r="N298" s="20">
        <v>800</v>
      </c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2">
        <f t="shared" si="17"/>
        <v>3</v>
      </c>
      <c r="AB298" s="23">
        <f t="shared" si="18"/>
        <v>999.52</v>
      </c>
      <c r="AC298" s="23">
        <f t="shared" si="19"/>
        <v>999.52</v>
      </c>
      <c r="AD298" s="24">
        <f t="shared" si="20"/>
        <v>21.550437596824203</v>
      </c>
    </row>
    <row r="299" spans="1:30" x14ac:dyDescent="0.2">
      <c r="A299" s="13">
        <v>282</v>
      </c>
      <c r="B299" s="14" t="s">
        <v>629</v>
      </c>
      <c r="C299" s="14" t="s">
        <v>630</v>
      </c>
      <c r="D299" s="14" t="s">
        <v>67</v>
      </c>
      <c r="E299" s="15">
        <v>1</v>
      </c>
      <c r="F299" s="16"/>
      <c r="G299" s="15"/>
      <c r="H299" s="17"/>
      <c r="I299" s="17"/>
      <c r="J299" s="18">
        <v>1.0379</v>
      </c>
      <c r="K299" s="15"/>
      <c r="L299" s="19">
        <v>498.33333333333297</v>
      </c>
      <c r="M299" s="19">
        <v>630.39166666666699</v>
      </c>
      <c r="N299" s="20">
        <v>545</v>
      </c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2">
        <f t="shared" si="17"/>
        <v>3</v>
      </c>
      <c r="AB299" s="23">
        <f t="shared" si="18"/>
        <v>557.91</v>
      </c>
      <c r="AC299" s="23">
        <f t="shared" si="19"/>
        <v>557.91</v>
      </c>
      <c r="AD299" s="24">
        <f t="shared" si="20"/>
        <v>12.003512414663838</v>
      </c>
    </row>
    <row r="300" spans="1:30" x14ac:dyDescent="0.2">
      <c r="A300" s="13">
        <v>283</v>
      </c>
      <c r="B300" s="14" t="s">
        <v>631</v>
      </c>
      <c r="C300" s="14" t="s">
        <v>632</v>
      </c>
      <c r="D300" s="14" t="s">
        <v>67</v>
      </c>
      <c r="E300" s="15">
        <v>1</v>
      </c>
      <c r="F300" s="16"/>
      <c r="G300" s="15"/>
      <c r="H300" s="17"/>
      <c r="I300" s="17"/>
      <c r="J300" s="18">
        <v>1.0379</v>
      </c>
      <c r="K300" s="15"/>
      <c r="L300" s="19">
        <v>262.16666666666703</v>
      </c>
      <c r="M300" s="19">
        <v>331.64083333333298</v>
      </c>
      <c r="N300" s="20">
        <v>168</v>
      </c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2">
        <f t="shared" si="17"/>
        <v>3</v>
      </c>
      <c r="AB300" s="23">
        <f t="shared" si="18"/>
        <v>253.94</v>
      </c>
      <c r="AC300" s="23">
        <f t="shared" si="19"/>
        <v>253.94</v>
      </c>
      <c r="AD300" s="24">
        <f t="shared" si="20"/>
        <v>32.342414190183447</v>
      </c>
    </row>
    <row r="301" spans="1:30" x14ac:dyDescent="0.2">
      <c r="A301" s="13">
        <v>284</v>
      </c>
      <c r="B301" s="14" t="s">
        <v>633</v>
      </c>
      <c r="C301" s="14" t="s">
        <v>634</v>
      </c>
      <c r="D301" s="14" t="s">
        <v>67</v>
      </c>
      <c r="E301" s="15">
        <v>1</v>
      </c>
      <c r="F301" s="16"/>
      <c r="G301" s="15"/>
      <c r="H301" s="17"/>
      <c r="I301" s="17"/>
      <c r="J301" s="18">
        <v>1.0379</v>
      </c>
      <c r="K301" s="15"/>
      <c r="L301" s="19">
        <v>1473.3333333333301</v>
      </c>
      <c r="M301" s="19">
        <v>1863.7666666666701</v>
      </c>
      <c r="N301" s="25">
        <v>1554</v>
      </c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2">
        <f t="shared" si="17"/>
        <v>3</v>
      </c>
      <c r="AB301" s="23">
        <f t="shared" si="18"/>
        <v>1630.3700000000001</v>
      </c>
      <c r="AC301" s="23">
        <f t="shared" si="19"/>
        <v>1630.3700000000001</v>
      </c>
      <c r="AD301" s="24">
        <f t="shared" si="20"/>
        <v>12.642230434547802</v>
      </c>
    </row>
    <row r="302" spans="1:30" x14ac:dyDescent="0.2">
      <c r="A302" s="13">
        <v>285</v>
      </c>
      <c r="B302" s="14" t="s">
        <v>635</v>
      </c>
      <c r="C302" s="14" t="s">
        <v>636</v>
      </c>
      <c r="D302" s="14" t="s">
        <v>67</v>
      </c>
      <c r="E302" s="15">
        <v>1</v>
      </c>
      <c r="F302" s="16"/>
      <c r="G302" s="15"/>
      <c r="H302" s="17"/>
      <c r="I302" s="17"/>
      <c r="J302" s="18">
        <v>1.0379</v>
      </c>
      <c r="K302" s="15"/>
      <c r="L302" s="19">
        <v>3000.8333333333298</v>
      </c>
      <c r="M302" s="19">
        <v>3796.05416666667</v>
      </c>
      <c r="N302" s="20">
        <v>2500</v>
      </c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2">
        <f t="shared" si="17"/>
        <v>3</v>
      </c>
      <c r="AB302" s="23">
        <f t="shared" si="18"/>
        <v>3098.9700000000003</v>
      </c>
      <c r="AC302" s="23">
        <f t="shared" si="19"/>
        <v>3098.9700000000003</v>
      </c>
      <c r="AD302" s="24">
        <f t="shared" si="20"/>
        <v>21.090092108398803</v>
      </c>
    </row>
    <row r="303" spans="1:30" x14ac:dyDescent="0.2">
      <c r="A303" s="13">
        <v>286</v>
      </c>
      <c r="B303" s="14" t="s">
        <v>637</v>
      </c>
      <c r="C303" s="14" t="s">
        <v>638</v>
      </c>
      <c r="D303" s="14" t="s">
        <v>67</v>
      </c>
      <c r="E303" s="15">
        <v>1</v>
      </c>
      <c r="F303" s="16"/>
      <c r="G303" s="15"/>
      <c r="H303" s="17"/>
      <c r="I303" s="17"/>
      <c r="J303" s="18">
        <v>1.0379</v>
      </c>
      <c r="K303" s="15"/>
      <c r="L303" s="19">
        <v>1532.9166666666699</v>
      </c>
      <c r="M303" s="19">
        <v>1939.1395833333299</v>
      </c>
      <c r="N303" s="20">
        <v>2500</v>
      </c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2">
        <f t="shared" si="17"/>
        <v>3</v>
      </c>
      <c r="AB303" s="23">
        <f t="shared" si="18"/>
        <v>1990.69</v>
      </c>
      <c r="AC303" s="23">
        <f t="shared" si="19"/>
        <v>1990.69</v>
      </c>
      <c r="AD303" s="24">
        <f t="shared" si="20"/>
        <v>24.39344404270042</v>
      </c>
    </row>
    <row r="304" spans="1:30" x14ac:dyDescent="0.2">
      <c r="A304" s="13">
        <v>287</v>
      </c>
      <c r="B304" s="14" t="s">
        <v>639</v>
      </c>
      <c r="C304" s="14" t="s">
        <v>640</v>
      </c>
      <c r="D304" s="14" t="s">
        <v>67</v>
      </c>
      <c r="E304" s="15">
        <v>1</v>
      </c>
      <c r="F304" s="16"/>
      <c r="G304" s="15"/>
      <c r="H304" s="17"/>
      <c r="I304" s="17"/>
      <c r="J304" s="18">
        <v>1.0379</v>
      </c>
      <c r="K304" s="15"/>
      <c r="L304" s="19">
        <v>2995.4166666666702</v>
      </c>
      <c r="M304" s="19">
        <v>3789.2020833333299</v>
      </c>
      <c r="N304" s="20">
        <v>2000</v>
      </c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2">
        <f t="shared" si="17"/>
        <v>3</v>
      </c>
      <c r="AB304" s="23">
        <f t="shared" si="18"/>
        <v>2928.21</v>
      </c>
      <c r="AC304" s="23">
        <f t="shared" si="19"/>
        <v>2928.21</v>
      </c>
      <c r="AD304" s="24">
        <f t="shared" si="20"/>
        <v>30.615720333280379</v>
      </c>
    </row>
    <row r="305" spans="1:30" x14ac:dyDescent="0.2">
      <c r="A305" s="13">
        <v>288</v>
      </c>
      <c r="B305" s="14" t="s">
        <v>641</v>
      </c>
      <c r="C305" s="14" t="s">
        <v>642</v>
      </c>
      <c r="D305" s="14" t="s">
        <v>67</v>
      </c>
      <c r="E305" s="15">
        <v>1</v>
      </c>
      <c r="F305" s="16"/>
      <c r="G305" s="15"/>
      <c r="H305" s="17"/>
      <c r="I305" s="17"/>
      <c r="J305" s="18">
        <v>1.0379</v>
      </c>
      <c r="K305" s="15"/>
      <c r="L305" s="19">
        <v>2995.4166666666702</v>
      </c>
      <c r="M305" s="19">
        <v>3789.2020833333299</v>
      </c>
      <c r="N305" s="20">
        <v>2000</v>
      </c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2">
        <f t="shared" si="17"/>
        <v>3</v>
      </c>
      <c r="AB305" s="23">
        <f t="shared" si="18"/>
        <v>2928.21</v>
      </c>
      <c r="AC305" s="23">
        <f t="shared" si="19"/>
        <v>2928.21</v>
      </c>
      <c r="AD305" s="24">
        <f t="shared" si="20"/>
        <v>30.615720333280379</v>
      </c>
    </row>
    <row r="306" spans="1:30" x14ac:dyDescent="0.2">
      <c r="A306" s="13">
        <v>289</v>
      </c>
      <c r="B306" s="14" t="s">
        <v>643</v>
      </c>
      <c r="C306" s="14" t="s">
        <v>644</v>
      </c>
      <c r="D306" s="14" t="s">
        <v>67</v>
      </c>
      <c r="E306" s="15">
        <v>1</v>
      </c>
      <c r="F306" s="16"/>
      <c r="G306" s="15"/>
      <c r="H306" s="17"/>
      <c r="I306" s="17"/>
      <c r="J306" s="18">
        <v>1.0379</v>
      </c>
      <c r="K306" s="15"/>
      <c r="L306" s="19">
        <v>325</v>
      </c>
      <c r="M306" s="19">
        <v>411.125</v>
      </c>
      <c r="N306" s="20">
        <v>240</v>
      </c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2">
        <f t="shared" si="17"/>
        <v>3</v>
      </c>
      <c r="AB306" s="23">
        <f t="shared" si="18"/>
        <v>325.38</v>
      </c>
      <c r="AC306" s="23">
        <f t="shared" si="19"/>
        <v>325.38</v>
      </c>
      <c r="AD306" s="24">
        <f t="shared" si="20"/>
        <v>26.296366194469694</v>
      </c>
    </row>
    <row r="307" spans="1:30" x14ac:dyDescent="0.2">
      <c r="A307" s="13">
        <v>290</v>
      </c>
      <c r="B307" s="14" t="s">
        <v>645</v>
      </c>
      <c r="C307" s="14" t="s">
        <v>646</v>
      </c>
      <c r="D307" s="14" t="s">
        <v>67</v>
      </c>
      <c r="E307" s="15">
        <v>1</v>
      </c>
      <c r="F307" s="16"/>
      <c r="G307" s="15"/>
      <c r="H307" s="17"/>
      <c r="I307" s="17"/>
      <c r="J307" s="18">
        <v>1.0379</v>
      </c>
      <c r="K307" s="15"/>
      <c r="L307" s="19">
        <v>325</v>
      </c>
      <c r="M307" s="19">
        <v>411.125</v>
      </c>
      <c r="N307" s="20">
        <v>388</v>
      </c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2">
        <f t="shared" si="17"/>
        <v>3</v>
      </c>
      <c r="AB307" s="23">
        <f t="shared" si="18"/>
        <v>374.71</v>
      </c>
      <c r="AC307" s="23">
        <f t="shared" si="19"/>
        <v>374.71</v>
      </c>
      <c r="AD307" s="24">
        <f t="shared" si="20"/>
        <v>11.89571521180271</v>
      </c>
    </row>
    <row r="308" spans="1:30" x14ac:dyDescent="0.2">
      <c r="A308" s="13">
        <v>291</v>
      </c>
      <c r="B308" s="14" t="s">
        <v>647</v>
      </c>
      <c r="C308" s="14" t="s">
        <v>648</v>
      </c>
      <c r="D308" s="14" t="s">
        <v>67</v>
      </c>
      <c r="E308" s="15">
        <v>1</v>
      </c>
      <c r="F308" s="16"/>
      <c r="G308" s="15"/>
      <c r="H308" s="17"/>
      <c r="I308" s="17"/>
      <c r="J308" s="18">
        <v>1.0379</v>
      </c>
      <c r="K308" s="15"/>
      <c r="L308" s="19">
        <v>216.666666666667</v>
      </c>
      <c r="M308" s="19">
        <v>274.08333333333297</v>
      </c>
      <c r="N308" s="20">
        <v>210</v>
      </c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2">
        <f t="shared" si="17"/>
        <v>3</v>
      </c>
      <c r="AB308" s="23">
        <f t="shared" si="18"/>
        <v>233.59</v>
      </c>
      <c r="AC308" s="23">
        <f t="shared" si="19"/>
        <v>233.59</v>
      </c>
      <c r="AD308" s="24">
        <f t="shared" si="20"/>
        <v>15.08286653405991</v>
      </c>
    </row>
    <row r="309" spans="1:30" x14ac:dyDescent="0.2">
      <c r="A309" s="13">
        <v>292</v>
      </c>
      <c r="B309" s="14" t="s">
        <v>649</v>
      </c>
      <c r="C309" s="14" t="s">
        <v>650</v>
      </c>
      <c r="D309" s="14" t="s">
        <v>67</v>
      </c>
      <c r="E309" s="15">
        <v>1</v>
      </c>
      <c r="F309" s="16"/>
      <c r="G309" s="15"/>
      <c r="H309" s="17"/>
      <c r="I309" s="17"/>
      <c r="J309" s="18">
        <v>1.0379</v>
      </c>
      <c r="K309" s="15"/>
      <c r="L309" s="19">
        <v>390</v>
      </c>
      <c r="M309" s="19">
        <v>493.35</v>
      </c>
      <c r="N309" s="20">
        <v>292</v>
      </c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2">
        <f t="shared" si="17"/>
        <v>3</v>
      </c>
      <c r="AB309" s="23">
        <f t="shared" si="18"/>
        <v>391.79</v>
      </c>
      <c r="AC309" s="23">
        <f t="shared" si="19"/>
        <v>391.79</v>
      </c>
      <c r="AD309" s="24">
        <f t="shared" si="20"/>
        <v>25.699187162449505</v>
      </c>
    </row>
    <row r="310" spans="1:30" x14ac:dyDescent="0.2">
      <c r="A310" s="13">
        <v>293</v>
      </c>
      <c r="B310" s="14" t="s">
        <v>651</v>
      </c>
      <c r="C310" s="14" t="s">
        <v>652</v>
      </c>
      <c r="D310" s="14" t="s">
        <v>67</v>
      </c>
      <c r="E310" s="15">
        <v>1</v>
      </c>
      <c r="F310" s="16"/>
      <c r="G310" s="15"/>
      <c r="H310" s="17"/>
      <c r="I310" s="17"/>
      <c r="J310" s="18">
        <v>1.0379</v>
      </c>
      <c r="K310" s="15"/>
      <c r="L310" s="19">
        <v>2090.8333333333298</v>
      </c>
      <c r="M310" s="19">
        <v>2644.9041666666699</v>
      </c>
      <c r="N310" s="20">
        <v>1545</v>
      </c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2">
        <f t="shared" si="17"/>
        <v>3</v>
      </c>
      <c r="AB310" s="23">
        <f t="shared" si="18"/>
        <v>2093.58</v>
      </c>
      <c r="AC310" s="23">
        <f t="shared" si="19"/>
        <v>2093.58</v>
      </c>
      <c r="AD310" s="24">
        <f t="shared" si="20"/>
        <v>26.268746567794921</v>
      </c>
    </row>
    <row r="311" spans="1:30" x14ac:dyDescent="0.2">
      <c r="A311" s="13">
        <v>294</v>
      </c>
      <c r="B311" s="14" t="s">
        <v>653</v>
      </c>
      <c r="C311" s="14" t="s">
        <v>654</v>
      </c>
      <c r="D311" s="14" t="s">
        <v>67</v>
      </c>
      <c r="E311" s="15">
        <v>1</v>
      </c>
      <c r="F311" s="16"/>
      <c r="G311" s="15"/>
      <c r="H311" s="17"/>
      <c r="I311" s="17"/>
      <c r="J311" s="18">
        <v>1.0379</v>
      </c>
      <c r="K311" s="15"/>
      <c r="L311" s="19">
        <v>325</v>
      </c>
      <c r="M311" s="19">
        <v>411.125</v>
      </c>
      <c r="N311" s="20">
        <v>284</v>
      </c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2">
        <f t="shared" si="17"/>
        <v>3</v>
      </c>
      <c r="AB311" s="23">
        <f t="shared" si="18"/>
        <v>340.05</v>
      </c>
      <c r="AC311" s="23">
        <f t="shared" si="19"/>
        <v>340.05</v>
      </c>
      <c r="AD311" s="24">
        <f t="shared" si="20"/>
        <v>19.080602755178937</v>
      </c>
    </row>
    <row r="312" spans="1:30" x14ac:dyDescent="0.2">
      <c r="A312" s="13">
        <v>295</v>
      </c>
      <c r="B312" s="14" t="s">
        <v>655</v>
      </c>
      <c r="C312" s="14" t="s">
        <v>656</v>
      </c>
      <c r="D312" s="14" t="s">
        <v>67</v>
      </c>
      <c r="E312" s="15">
        <v>1</v>
      </c>
      <c r="F312" s="16"/>
      <c r="G312" s="15"/>
      <c r="H312" s="17"/>
      <c r="I312" s="17"/>
      <c r="J312" s="18">
        <v>1.0379</v>
      </c>
      <c r="K312" s="15"/>
      <c r="L312" s="19">
        <v>620</v>
      </c>
      <c r="M312" s="19">
        <v>700</v>
      </c>
      <c r="N312" s="20">
        <v>630</v>
      </c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2">
        <f t="shared" si="17"/>
        <v>3</v>
      </c>
      <c r="AB312" s="23">
        <f t="shared" si="18"/>
        <v>650</v>
      </c>
      <c r="AC312" s="23">
        <f t="shared" si="19"/>
        <v>650</v>
      </c>
      <c r="AD312" s="24">
        <f t="shared" si="20"/>
        <v>6.7059983746779599</v>
      </c>
    </row>
    <row r="313" spans="1:30" x14ac:dyDescent="0.2">
      <c r="A313" s="13">
        <v>296</v>
      </c>
      <c r="B313" s="14" t="s">
        <v>657</v>
      </c>
      <c r="C313" s="14" t="s">
        <v>658</v>
      </c>
      <c r="D313" s="14" t="s">
        <v>67</v>
      </c>
      <c r="E313" s="15">
        <v>1</v>
      </c>
      <c r="F313" s="16"/>
      <c r="G313" s="15"/>
      <c r="H313" s="17"/>
      <c r="I313" s="17"/>
      <c r="J313" s="18">
        <v>1.0379</v>
      </c>
      <c r="K313" s="15"/>
      <c r="L313" s="19">
        <v>1505.8333333333301</v>
      </c>
      <c r="M313" s="19">
        <v>1904.87916666667</v>
      </c>
      <c r="N313" s="20">
        <v>1000</v>
      </c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2">
        <f t="shared" si="17"/>
        <v>3</v>
      </c>
      <c r="AB313" s="23">
        <f t="shared" si="18"/>
        <v>1470.24</v>
      </c>
      <c r="AC313" s="23">
        <f t="shared" si="19"/>
        <v>1470.24</v>
      </c>
      <c r="AD313" s="24">
        <f t="shared" si="20"/>
        <v>30.844526065945882</v>
      </c>
    </row>
    <row r="314" spans="1:30" x14ac:dyDescent="0.2">
      <c r="A314" s="13">
        <v>297</v>
      </c>
      <c r="B314" s="14" t="s">
        <v>659</v>
      </c>
      <c r="C314" s="14" t="s">
        <v>660</v>
      </c>
      <c r="D314" s="14" t="s">
        <v>67</v>
      </c>
      <c r="E314" s="15">
        <v>1</v>
      </c>
      <c r="F314" s="16"/>
      <c r="G314" s="15"/>
      <c r="H314" s="17"/>
      <c r="I314" s="17"/>
      <c r="J314" s="18">
        <v>1.0379</v>
      </c>
      <c r="K314" s="15"/>
      <c r="L314" s="19">
        <v>281.66666666666703</v>
      </c>
      <c r="M314" s="19">
        <v>356.308333333333</v>
      </c>
      <c r="N314" s="20">
        <v>479</v>
      </c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2">
        <f t="shared" si="17"/>
        <v>3</v>
      </c>
      <c r="AB314" s="23">
        <f t="shared" si="18"/>
        <v>372.33</v>
      </c>
      <c r="AC314" s="23">
        <f t="shared" si="19"/>
        <v>372.33</v>
      </c>
      <c r="AD314" s="24">
        <f t="shared" si="20"/>
        <v>26.760373158127948</v>
      </c>
    </row>
    <row r="315" spans="1:30" x14ac:dyDescent="0.2">
      <c r="A315" s="13">
        <v>298</v>
      </c>
      <c r="B315" s="14" t="s">
        <v>661</v>
      </c>
      <c r="C315" s="14" t="s">
        <v>662</v>
      </c>
      <c r="D315" s="14" t="s">
        <v>67</v>
      </c>
      <c r="E315" s="15">
        <v>1</v>
      </c>
      <c r="F315" s="16"/>
      <c r="G315" s="15"/>
      <c r="H315" s="17"/>
      <c r="I315" s="17"/>
      <c r="J315" s="18">
        <v>1.0379</v>
      </c>
      <c r="K315" s="15"/>
      <c r="L315" s="19">
        <v>6489.1666666666697</v>
      </c>
      <c r="M315" s="19">
        <v>8208.7958333333299</v>
      </c>
      <c r="N315" s="25">
        <v>9453</v>
      </c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2">
        <f t="shared" si="17"/>
        <v>3</v>
      </c>
      <c r="AB315" s="23">
        <f t="shared" si="18"/>
        <v>8050.33</v>
      </c>
      <c r="AC315" s="23">
        <f t="shared" si="19"/>
        <v>8050.33</v>
      </c>
      <c r="AD315" s="24">
        <f t="shared" si="20"/>
        <v>18.486922828071396</v>
      </c>
    </row>
    <row r="316" spans="1:30" x14ac:dyDescent="0.2">
      <c r="A316" s="13">
        <v>299</v>
      </c>
      <c r="B316" s="14" t="s">
        <v>663</v>
      </c>
      <c r="C316" s="14" t="s">
        <v>664</v>
      </c>
      <c r="D316" s="14" t="s">
        <v>67</v>
      </c>
      <c r="E316" s="15">
        <v>1</v>
      </c>
      <c r="F316" s="16"/>
      <c r="G316" s="15"/>
      <c r="H316" s="17"/>
      <c r="I316" s="17"/>
      <c r="J316" s="18">
        <v>1.0379</v>
      </c>
      <c r="K316" s="15"/>
      <c r="L316" s="19">
        <v>8525.8333333333394</v>
      </c>
      <c r="M316" s="19">
        <v>10785.1791666667</v>
      </c>
      <c r="N316" s="25">
        <v>7611</v>
      </c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2">
        <f t="shared" si="17"/>
        <v>3</v>
      </c>
      <c r="AB316" s="23">
        <f t="shared" si="18"/>
        <v>8974.01</v>
      </c>
      <c r="AC316" s="23">
        <f t="shared" si="19"/>
        <v>8974.01</v>
      </c>
      <c r="AD316" s="24">
        <f t="shared" si="20"/>
        <v>18.206568594143015</v>
      </c>
    </row>
    <row r="317" spans="1:30" x14ac:dyDescent="0.2">
      <c r="A317" s="13">
        <v>300</v>
      </c>
      <c r="B317" s="14" t="s">
        <v>665</v>
      </c>
      <c r="C317" s="14" t="s">
        <v>666</v>
      </c>
      <c r="D317" s="14" t="s">
        <v>67</v>
      </c>
      <c r="E317" s="15">
        <v>1</v>
      </c>
      <c r="F317" s="16"/>
      <c r="G317" s="15"/>
      <c r="H317" s="17"/>
      <c r="I317" s="17"/>
      <c r="J317" s="18">
        <v>1.0379</v>
      </c>
      <c r="K317" s="15"/>
      <c r="L317" s="19">
        <v>1034.5833333333301</v>
      </c>
      <c r="M317" s="19">
        <v>1308.7479166666701</v>
      </c>
      <c r="N317" s="20">
        <v>1334</v>
      </c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2">
        <f t="shared" si="17"/>
        <v>3</v>
      </c>
      <c r="AB317" s="23">
        <f t="shared" si="18"/>
        <v>1225.78</v>
      </c>
      <c r="AC317" s="23">
        <f t="shared" si="19"/>
        <v>1225.78</v>
      </c>
      <c r="AD317" s="24">
        <f t="shared" si="20"/>
        <v>13.547238506853452</v>
      </c>
    </row>
    <row r="318" spans="1:30" x14ac:dyDescent="0.2">
      <c r="A318" s="13">
        <v>301</v>
      </c>
      <c r="B318" s="14" t="s">
        <v>667</v>
      </c>
      <c r="C318" s="14" t="s">
        <v>668</v>
      </c>
      <c r="D318" s="14" t="s">
        <v>67</v>
      </c>
      <c r="E318" s="15">
        <v>1</v>
      </c>
      <c r="F318" s="16"/>
      <c r="G318" s="15"/>
      <c r="H318" s="17"/>
      <c r="I318" s="17"/>
      <c r="J318" s="18">
        <v>1.0379</v>
      </c>
      <c r="K318" s="15"/>
      <c r="L318" s="19">
        <v>281.66666666666703</v>
      </c>
      <c r="M318" s="19">
        <v>356.308333333333</v>
      </c>
      <c r="N318" s="20">
        <v>384</v>
      </c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2">
        <f t="shared" si="17"/>
        <v>3</v>
      </c>
      <c r="AB318" s="23">
        <f t="shared" si="18"/>
        <v>340.66</v>
      </c>
      <c r="AC318" s="23">
        <f t="shared" si="19"/>
        <v>340.66</v>
      </c>
      <c r="AD318" s="24">
        <f t="shared" si="20"/>
        <v>15.537859718941855</v>
      </c>
    </row>
    <row r="319" spans="1:30" x14ac:dyDescent="0.2">
      <c r="A319" s="13">
        <v>302</v>
      </c>
      <c r="B319" s="14" t="s">
        <v>669</v>
      </c>
      <c r="C319" s="14" t="s">
        <v>670</v>
      </c>
      <c r="D319" s="14" t="s">
        <v>67</v>
      </c>
      <c r="E319" s="15">
        <v>1</v>
      </c>
      <c r="F319" s="16"/>
      <c r="G319" s="15"/>
      <c r="H319" s="17"/>
      <c r="I319" s="17"/>
      <c r="J319" s="18">
        <v>1.0379</v>
      </c>
      <c r="K319" s="15"/>
      <c r="L319" s="19">
        <v>218.833333333333</v>
      </c>
      <c r="M319" s="19">
        <v>276.824166666667</v>
      </c>
      <c r="N319" s="20">
        <v>163</v>
      </c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2">
        <f t="shared" si="17"/>
        <v>3</v>
      </c>
      <c r="AB319" s="23">
        <f t="shared" si="18"/>
        <v>219.56</v>
      </c>
      <c r="AC319" s="23">
        <f t="shared" si="19"/>
        <v>219.56</v>
      </c>
      <c r="AD319" s="24">
        <f t="shared" si="20"/>
        <v>25.922522829194929</v>
      </c>
    </row>
    <row r="320" spans="1:30" x14ac:dyDescent="0.2">
      <c r="A320" s="13">
        <v>303</v>
      </c>
      <c r="B320" s="14" t="s">
        <v>671</v>
      </c>
      <c r="C320" s="14" t="s">
        <v>672</v>
      </c>
      <c r="D320" s="14" t="s">
        <v>67</v>
      </c>
      <c r="E320" s="15">
        <v>1</v>
      </c>
      <c r="F320" s="16"/>
      <c r="G320" s="15"/>
      <c r="H320" s="17"/>
      <c r="I320" s="17"/>
      <c r="J320" s="18">
        <v>1.0379</v>
      </c>
      <c r="K320" s="15"/>
      <c r="L320" s="19">
        <v>1424.5833333333301</v>
      </c>
      <c r="M320" s="19">
        <v>1802.09791666667</v>
      </c>
      <c r="N320" s="20">
        <v>1036</v>
      </c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2">
        <f t="shared" si="17"/>
        <v>3</v>
      </c>
      <c r="AB320" s="23">
        <f t="shared" si="18"/>
        <v>1420.9</v>
      </c>
      <c r="AC320" s="23">
        <f t="shared" si="19"/>
        <v>1420.9</v>
      </c>
      <c r="AD320" s="24">
        <f t="shared" si="20"/>
        <v>26.959130486166611</v>
      </c>
    </row>
    <row r="321" spans="1:30" x14ac:dyDescent="0.2">
      <c r="A321" s="13">
        <v>304</v>
      </c>
      <c r="B321" s="14" t="s">
        <v>673</v>
      </c>
      <c r="C321" s="14" t="s">
        <v>674</v>
      </c>
      <c r="D321" s="14" t="s">
        <v>67</v>
      </c>
      <c r="E321" s="15">
        <v>1</v>
      </c>
      <c r="F321" s="16"/>
      <c r="G321" s="15"/>
      <c r="H321" s="17"/>
      <c r="I321" s="17"/>
      <c r="J321" s="18">
        <v>1.0379</v>
      </c>
      <c r="K321" s="15"/>
      <c r="L321" s="19">
        <v>15805.833333333299</v>
      </c>
      <c r="M321" s="19">
        <v>19994.379166666698</v>
      </c>
      <c r="N321" s="25">
        <v>13820</v>
      </c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2">
        <f t="shared" si="17"/>
        <v>3</v>
      </c>
      <c r="AB321" s="23">
        <f t="shared" si="18"/>
        <v>16540.080000000002</v>
      </c>
      <c r="AC321" s="23">
        <f t="shared" si="19"/>
        <v>16540.080000000002</v>
      </c>
      <c r="AD321" s="24">
        <f t="shared" si="20"/>
        <v>19.056705274590229</v>
      </c>
    </row>
    <row r="322" spans="1:30" x14ac:dyDescent="0.2">
      <c r="A322" s="13">
        <v>305</v>
      </c>
      <c r="B322" s="14" t="s">
        <v>675</v>
      </c>
      <c r="C322" s="14" t="s">
        <v>676</v>
      </c>
      <c r="D322" s="14" t="s">
        <v>67</v>
      </c>
      <c r="E322" s="15">
        <v>1</v>
      </c>
      <c r="F322" s="16"/>
      <c r="G322" s="15"/>
      <c r="H322" s="17"/>
      <c r="I322" s="17"/>
      <c r="J322" s="18">
        <v>1.0379</v>
      </c>
      <c r="K322" s="15"/>
      <c r="L322" s="19">
        <v>23.8333333333333</v>
      </c>
      <c r="M322" s="19">
        <v>30.149166666666702</v>
      </c>
      <c r="N322" s="20">
        <v>24</v>
      </c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2">
        <f t="shared" si="17"/>
        <v>3</v>
      </c>
      <c r="AB322" s="23">
        <f t="shared" si="18"/>
        <v>26</v>
      </c>
      <c r="AC322" s="23">
        <f t="shared" si="19"/>
        <v>26</v>
      </c>
      <c r="AD322" s="24">
        <f t="shared" si="20"/>
        <v>13.843462983424399</v>
      </c>
    </row>
    <row r="323" spans="1:30" x14ac:dyDescent="0.2">
      <c r="A323" s="13">
        <v>306</v>
      </c>
      <c r="B323" s="14" t="s">
        <v>677</v>
      </c>
      <c r="C323" s="14" t="s">
        <v>678</v>
      </c>
      <c r="D323" s="14" t="s">
        <v>67</v>
      </c>
      <c r="E323" s="15">
        <v>1</v>
      </c>
      <c r="F323" s="16"/>
      <c r="G323" s="15"/>
      <c r="H323" s="17"/>
      <c r="I323" s="17"/>
      <c r="J323" s="18">
        <v>1.0379</v>
      </c>
      <c r="K323" s="15"/>
      <c r="L323" s="19">
        <v>74.75</v>
      </c>
      <c r="M323" s="19">
        <v>94.558750000000003</v>
      </c>
      <c r="N323" s="20">
        <v>105</v>
      </c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2">
        <f t="shared" si="17"/>
        <v>3</v>
      </c>
      <c r="AB323" s="23">
        <f t="shared" si="18"/>
        <v>91.44</v>
      </c>
      <c r="AC323" s="23">
        <f t="shared" si="19"/>
        <v>91.44</v>
      </c>
      <c r="AD323" s="24">
        <f t="shared" si="20"/>
        <v>16.803186996984309</v>
      </c>
    </row>
    <row r="324" spans="1:30" x14ac:dyDescent="0.2">
      <c r="A324" s="13">
        <v>307</v>
      </c>
      <c r="B324" s="14" t="s">
        <v>679</v>
      </c>
      <c r="C324" s="14" t="s">
        <v>680</v>
      </c>
      <c r="D324" s="14" t="s">
        <v>67</v>
      </c>
      <c r="E324" s="15">
        <v>1</v>
      </c>
      <c r="F324" s="16"/>
      <c r="G324" s="15"/>
      <c r="H324" s="17"/>
      <c r="I324" s="17"/>
      <c r="J324" s="18">
        <v>1.0379</v>
      </c>
      <c r="K324" s="15"/>
      <c r="L324" s="19">
        <v>32.5</v>
      </c>
      <c r="M324" s="19">
        <v>41.112499999999997</v>
      </c>
      <c r="N324" s="20">
        <v>30</v>
      </c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2">
        <f t="shared" si="17"/>
        <v>3</v>
      </c>
      <c r="AB324" s="23">
        <f t="shared" si="18"/>
        <v>34.54</v>
      </c>
      <c r="AC324" s="23">
        <f t="shared" si="19"/>
        <v>34.54</v>
      </c>
      <c r="AD324" s="24">
        <f t="shared" si="20"/>
        <v>16.878128886139365</v>
      </c>
    </row>
    <row r="325" spans="1:30" x14ac:dyDescent="0.2">
      <c r="A325" s="13">
        <v>308</v>
      </c>
      <c r="B325" s="14" t="s">
        <v>681</v>
      </c>
      <c r="C325" s="14" t="s">
        <v>682</v>
      </c>
      <c r="D325" s="14" t="s">
        <v>67</v>
      </c>
      <c r="E325" s="15">
        <v>1</v>
      </c>
      <c r="F325" s="16"/>
      <c r="G325" s="15"/>
      <c r="H325" s="17"/>
      <c r="I325" s="17"/>
      <c r="J325" s="18">
        <v>1.0379</v>
      </c>
      <c r="K325" s="15"/>
      <c r="L325" s="19">
        <v>17.3333333333333</v>
      </c>
      <c r="M325" s="19">
        <v>21.926666666666701</v>
      </c>
      <c r="N325" s="20">
        <v>20</v>
      </c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2">
        <f t="shared" si="17"/>
        <v>3</v>
      </c>
      <c r="AB325" s="23">
        <f t="shared" si="18"/>
        <v>19.760000000000002</v>
      </c>
      <c r="AC325" s="23">
        <f t="shared" si="19"/>
        <v>19.760000000000002</v>
      </c>
      <c r="AD325" s="24">
        <f t="shared" si="20"/>
        <v>11.672975505236577</v>
      </c>
    </row>
    <row r="326" spans="1:30" x14ac:dyDescent="0.2">
      <c r="A326" s="13">
        <v>309</v>
      </c>
      <c r="B326" s="14" t="s">
        <v>683</v>
      </c>
      <c r="C326" s="14" t="s">
        <v>684</v>
      </c>
      <c r="D326" s="14" t="s">
        <v>67</v>
      </c>
      <c r="E326" s="15">
        <v>1</v>
      </c>
      <c r="F326" s="16"/>
      <c r="G326" s="15"/>
      <c r="H326" s="17"/>
      <c r="I326" s="17"/>
      <c r="J326" s="18">
        <v>1.0379</v>
      </c>
      <c r="K326" s="15"/>
      <c r="L326" s="19">
        <v>2600</v>
      </c>
      <c r="M326" s="19">
        <v>3289</v>
      </c>
      <c r="N326" s="25">
        <v>2218</v>
      </c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2">
        <f t="shared" si="17"/>
        <v>3</v>
      </c>
      <c r="AB326" s="23">
        <f t="shared" si="18"/>
        <v>2702.34</v>
      </c>
      <c r="AC326" s="23">
        <f t="shared" si="19"/>
        <v>2702.34</v>
      </c>
      <c r="AD326" s="24">
        <f t="shared" si="20"/>
        <v>20.085698820338607</v>
      </c>
    </row>
    <row r="327" spans="1:30" x14ac:dyDescent="0.2">
      <c r="A327" s="13">
        <v>310</v>
      </c>
      <c r="B327" s="14" t="s">
        <v>685</v>
      </c>
      <c r="C327" s="14" t="s">
        <v>686</v>
      </c>
      <c r="D327" s="14" t="s">
        <v>67</v>
      </c>
      <c r="E327" s="15">
        <v>1</v>
      </c>
      <c r="F327" s="16"/>
      <c r="G327" s="15"/>
      <c r="H327" s="17"/>
      <c r="I327" s="17"/>
      <c r="J327" s="18">
        <v>1.0379</v>
      </c>
      <c r="K327" s="15"/>
      <c r="L327" s="19">
        <v>255.666666666667</v>
      </c>
      <c r="M327" s="19">
        <v>323.41833333333301</v>
      </c>
      <c r="N327" s="20">
        <v>434</v>
      </c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2">
        <f t="shared" si="17"/>
        <v>3</v>
      </c>
      <c r="AB327" s="23">
        <f t="shared" si="18"/>
        <v>337.7</v>
      </c>
      <c r="AC327" s="23">
        <f t="shared" si="19"/>
        <v>337.7</v>
      </c>
      <c r="AD327" s="24">
        <f t="shared" si="20"/>
        <v>26.656732572131858</v>
      </c>
    </row>
    <row r="328" spans="1:30" x14ac:dyDescent="0.2">
      <c r="A328" s="13">
        <v>311</v>
      </c>
      <c r="B328" s="14" t="s">
        <v>687</v>
      </c>
      <c r="C328" s="14" t="s">
        <v>688</v>
      </c>
      <c r="D328" s="14" t="s">
        <v>67</v>
      </c>
      <c r="E328" s="15">
        <v>1</v>
      </c>
      <c r="F328" s="16"/>
      <c r="G328" s="15"/>
      <c r="H328" s="17"/>
      <c r="I328" s="17"/>
      <c r="J328" s="18">
        <v>1.0379</v>
      </c>
      <c r="K328" s="15"/>
      <c r="L328" s="19">
        <v>507</v>
      </c>
      <c r="M328" s="19">
        <v>641.35500000000002</v>
      </c>
      <c r="N328" s="20">
        <v>831</v>
      </c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2">
        <f t="shared" si="17"/>
        <v>3</v>
      </c>
      <c r="AB328" s="23">
        <f t="shared" si="18"/>
        <v>659.79</v>
      </c>
      <c r="AC328" s="23">
        <f t="shared" si="19"/>
        <v>659.79</v>
      </c>
      <c r="AD328" s="24">
        <f t="shared" si="20"/>
        <v>24.672147577477599</v>
      </c>
    </row>
    <row r="329" spans="1:30" x14ac:dyDescent="0.2">
      <c r="A329" s="13">
        <v>312</v>
      </c>
      <c r="B329" s="14" t="s">
        <v>689</v>
      </c>
      <c r="C329" s="14" t="s">
        <v>690</v>
      </c>
      <c r="D329" s="14" t="s">
        <v>67</v>
      </c>
      <c r="E329" s="15">
        <v>1</v>
      </c>
      <c r="F329" s="16"/>
      <c r="G329" s="15"/>
      <c r="H329" s="17"/>
      <c r="I329" s="17"/>
      <c r="J329" s="18">
        <v>1.0379</v>
      </c>
      <c r="K329" s="15"/>
      <c r="L329" s="19">
        <v>17.3333333333333</v>
      </c>
      <c r="M329" s="19">
        <v>21.926666666666701</v>
      </c>
      <c r="N329" s="20">
        <v>13</v>
      </c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2">
        <f t="shared" si="17"/>
        <v>3</v>
      </c>
      <c r="AB329" s="23">
        <f t="shared" si="18"/>
        <v>17.420000000000002</v>
      </c>
      <c r="AC329" s="23">
        <f t="shared" si="19"/>
        <v>17.420000000000002</v>
      </c>
      <c r="AD329" s="24">
        <f t="shared" si="20"/>
        <v>25.625512954578966</v>
      </c>
    </row>
    <row r="330" spans="1:30" x14ac:dyDescent="0.2">
      <c r="A330" s="13">
        <v>313</v>
      </c>
      <c r="B330" s="14" t="s">
        <v>691</v>
      </c>
      <c r="C330" s="14" t="s">
        <v>692</v>
      </c>
      <c r="D330" s="14" t="s">
        <v>67</v>
      </c>
      <c r="E330" s="15">
        <v>1</v>
      </c>
      <c r="F330" s="16"/>
      <c r="G330" s="15"/>
      <c r="H330" s="17"/>
      <c r="I330" s="17"/>
      <c r="J330" s="18">
        <v>1.0379</v>
      </c>
      <c r="K330" s="15"/>
      <c r="L330" s="19">
        <v>28.1666666666667</v>
      </c>
      <c r="M330" s="19">
        <v>35.6308333333333</v>
      </c>
      <c r="N330" s="20">
        <v>30</v>
      </c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2">
        <f t="shared" si="17"/>
        <v>3</v>
      </c>
      <c r="AB330" s="23">
        <f t="shared" si="18"/>
        <v>31.27</v>
      </c>
      <c r="AC330" s="23">
        <f t="shared" si="19"/>
        <v>31.27</v>
      </c>
      <c r="AD330" s="24">
        <f t="shared" si="20"/>
        <v>12.439255932414749</v>
      </c>
    </row>
    <row r="331" spans="1:30" x14ac:dyDescent="0.2">
      <c r="A331" s="13">
        <v>314</v>
      </c>
      <c r="B331" s="14" t="s">
        <v>693</v>
      </c>
      <c r="C331" s="14" t="s">
        <v>694</v>
      </c>
      <c r="D331" s="14" t="s">
        <v>67</v>
      </c>
      <c r="E331" s="15">
        <v>1</v>
      </c>
      <c r="F331" s="16"/>
      <c r="G331" s="15"/>
      <c r="H331" s="17"/>
      <c r="I331" s="17"/>
      <c r="J331" s="18">
        <v>1.0379</v>
      </c>
      <c r="K331" s="15"/>
      <c r="L331" s="19">
        <v>13</v>
      </c>
      <c r="M331" s="19">
        <v>16.445</v>
      </c>
      <c r="N331" s="20">
        <v>12</v>
      </c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2">
        <f t="shared" si="17"/>
        <v>3</v>
      </c>
      <c r="AB331" s="23">
        <f t="shared" si="18"/>
        <v>13.82</v>
      </c>
      <c r="AC331" s="23">
        <f t="shared" si="19"/>
        <v>13.82</v>
      </c>
      <c r="AD331" s="24">
        <f t="shared" si="20"/>
        <v>16.873243754768463</v>
      </c>
    </row>
    <row r="332" spans="1:30" x14ac:dyDescent="0.2">
      <c r="A332" s="13">
        <v>315</v>
      </c>
      <c r="B332" s="14" t="s">
        <v>695</v>
      </c>
      <c r="C332" s="14" t="s">
        <v>696</v>
      </c>
      <c r="D332" s="14" t="s">
        <v>67</v>
      </c>
      <c r="E332" s="15">
        <v>1</v>
      </c>
      <c r="F332" s="16"/>
      <c r="G332" s="15"/>
      <c r="H332" s="17"/>
      <c r="I332" s="17"/>
      <c r="J332" s="18">
        <v>1.0379</v>
      </c>
      <c r="K332" s="15"/>
      <c r="L332" s="19">
        <v>4200</v>
      </c>
      <c r="M332" s="19">
        <v>5000</v>
      </c>
      <c r="N332" s="25">
        <v>6177</v>
      </c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2">
        <f t="shared" si="17"/>
        <v>3</v>
      </c>
      <c r="AB332" s="23">
        <f t="shared" si="18"/>
        <v>5125.67</v>
      </c>
      <c r="AC332" s="23">
        <f t="shared" si="19"/>
        <v>5125.67</v>
      </c>
      <c r="AD332" s="24">
        <f t="shared" si="20"/>
        <v>19.401812684124938</v>
      </c>
    </row>
    <row r="333" spans="1:30" x14ac:dyDescent="0.2">
      <c r="A333" s="13">
        <v>316</v>
      </c>
      <c r="B333" s="14" t="s">
        <v>697</v>
      </c>
      <c r="C333" s="14" t="s">
        <v>698</v>
      </c>
      <c r="D333" s="14" t="s">
        <v>67</v>
      </c>
      <c r="E333" s="15">
        <v>1</v>
      </c>
      <c r="F333" s="16"/>
      <c r="G333" s="15"/>
      <c r="H333" s="17"/>
      <c r="I333" s="17"/>
      <c r="J333" s="18">
        <v>1.0379</v>
      </c>
      <c r="K333" s="15"/>
      <c r="L333" s="19">
        <v>243.75</v>
      </c>
      <c r="M333" s="19">
        <v>308.34375</v>
      </c>
      <c r="N333" s="20">
        <v>200</v>
      </c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2">
        <f t="shared" si="17"/>
        <v>3</v>
      </c>
      <c r="AB333" s="23">
        <f t="shared" si="18"/>
        <v>250.70000000000002</v>
      </c>
      <c r="AC333" s="23">
        <f t="shared" si="19"/>
        <v>250.70000000000002</v>
      </c>
      <c r="AD333" s="24">
        <f t="shared" si="20"/>
        <v>21.74113281095816</v>
      </c>
    </row>
    <row r="334" spans="1:30" x14ac:dyDescent="0.2">
      <c r="A334" s="13">
        <v>317</v>
      </c>
      <c r="B334" s="14" t="s">
        <v>699</v>
      </c>
      <c r="C334" s="14" t="s">
        <v>700</v>
      </c>
      <c r="D334" s="14" t="s">
        <v>122</v>
      </c>
      <c r="E334" s="15">
        <v>1</v>
      </c>
      <c r="F334" s="16"/>
      <c r="G334" s="15"/>
      <c r="H334" s="17"/>
      <c r="I334" s="17"/>
      <c r="J334" s="18">
        <v>1.0379</v>
      </c>
      <c r="K334" s="15"/>
      <c r="L334" s="19">
        <v>433.33333333333297</v>
      </c>
      <c r="M334" s="19">
        <v>548.16666666666697</v>
      </c>
      <c r="N334" s="20">
        <v>400</v>
      </c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2">
        <f t="shared" si="17"/>
        <v>3</v>
      </c>
      <c r="AB334" s="23">
        <f t="shared" si="18"/>
        <v>460.5</v>
      </c>
      <c r="AC334" s="23">
        <f t="shared" si="19"/>
        <v>460.5</v>
      </c>
      <c r="AD334" s="24">
        <f t="shared" si="20"/>
        <v>16.879350610995395</v>
      </c>
    </row>
    <row r="335" spans="1:30" x14ac:dyDescent="0.2">
      <c r="A335" s="13">
        <v>318</v>
      </c>
      <c r="B335" s="14" t="s">
        <v>701</v>
      </c>
      <c r="C335" s="14" t="s">
        <v>702</v>
      </c>
      <c r="D335" s="14" t="s">
        <v>67</v>
      </c>
      <c r="E335" s="15">
        <v>1</v>
      </c>
      <c r="F335" s="16"/>
      <c r="G335" s="15"/>
      <c r="H335" s="17"/>
      <c r="I335" s="17"/>
      <c r="J335" s="18">
        <v>1.0379</v>
      </c>
      <c r="K335" s="15"/>
      <c r="L335" s="19">
        <v>756.16666666666697</v>
      </c>
      <c r="M335" s="19">
        <v>956.550833333333</v>
      </c>
      <c r="N335" s="20">
        <v>600</v>
      </c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2">
        <f t="shared" si="17"/>
        <v>3</v>
      </c>
      <c r="AB335" s="23">
        <f t="shared" si="18"/>
        <v>770.91</v>
      </c>
      <c r="AC335" s="23">
        <f t="shared" si="19"/>
        <v>770.91</v>
      </c>
      <c r="AD335" s="24">
        <f t="shared" si="20"/>
        <v>23.184522235947284</v>
      </c>
    </row>
    <row r="336" spans="1:30" x14ac:dyDescent="0.2">
      <c r="A336" s="13">
        <v>319</v>
      </c>
      <c r="B336" s="14" t="s">
        <v>703</v>
      </c>
      <c r="C336" s="14" t="s">
        <v>704</v>
      </c>
      <c r="D336" s="14" t="s">
        <v>67</v>
      </c>
      <c r="E336" s="15">
        <v>1</v>
      </c>
      <c r="F336" s="16"/>
      <c r="G336" s="15"/>
      <c r="H336" s="17"/>
      <c r="I336" s="17"/>
      <c r="J336" s="18">
        <v>1.0379</v>
      </c>
      <c r="K336" s="15"/>
      <c r="L336" s="19">
        <v>390</v>
      </c>
      <c r="M336" s="19">
        <v>493.35</v>
      </c>
      <c r="N336" s="20">
        <v>398</v>
      </c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2">
        <f t="shared" si="17"/>
        <v>3</v>
      </c>
      <c r="AB336" s="23">
        <f t="shared" si="18"/>
        <v>427.12</v>
      </c>
      <c r="AC336" s="23">
        <f t="shared" si="19"/>
        <v>427.12</v>
      </c>
      <c r="AD336" s="24">
        <f t="shared" si="20"/>
        <v>13.462036597865234</v>
      </c>
    </row>
    <row r="337" spans="1:30" x14ac:dyDescent="0.2">
      <c r="A337" s="13">
        <v>320</v>
      </c>
      <c r="B337" s="14" t="s">
        <v>705</v>
      </c>
      <c r="C337" s="14" t="s">
        <v>706</v>
      </c>
      <c r="D337" s="14" t="s">
        <v>67</v>
      </c>
      <c r="E337" s="15">
        <v>1</v>
      </c>
      <c r="F337" s="16"/>
      <c r="G337" s="15"/>
      <c r="H337" s="17"/>
      <c r="I337" s="17"/>
      <c r="J337" s="18">
        <v>1.0379</v>
      </c>
      <c r="K337" s="15"/>
      <c r="L337" s="19">
        <v>1549.1666666666699</v>
      </c>
      <c r="M337" s="19">
        <v>1959.69583333333</v>
      </c>
      <c r="N337" s="25">
        <v>1851</v>
      </c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2">
        <f t="shared" si="17"/>
        <v>3</v>
      </c>
      <c r="AB337" s="23">
        <f t="shared" si="18"/>
        <v>1786.63</v>
      </c>
      <c r="AC337" s="23">
        <f t="shared" si="19"/>
        <v>1786.63</v>
      </c>
      <c r="AD337" s="24">
        <f t="shared" si="20"/>
        <v>11.905195983114893</v>
      </c>
    </row>
    <row r="338" spans="1:30" x14ac:dyDescent="0.2">
      <c r="A338" s="13">
        <v>321</v>
      </c>
      <c r="B338" s="14" t="s">
        <v>707</v>
      </c>
      <c r="C338" s="14" t="s">
        <v>708</v>
      </c>
      <c r="D338" s="14" t="s">
        <v>67</v>
      </c>
      <c r="E338" s="15">
        <v>1</v>
      </c>
      <c r="F338" s="16"/>
      <c r="G338" s="15"/>
      <c r="H338" s="17"/>
      <c r="I338" s="17"/>
      <c r="J338" s="18">
        <v>1.0379</v>
      </c>
      <c r="K338" s="15"/>
      <c r="L338" s="19">
        <v>498.33333333333297</v>
      </c>
      <c r="M338" s="19">
        <v>630.39166666666699</v>
      </c>
      <c r="N338" s="20">
        <v>400</v>
      </c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2">
        <f t="shared" ref="AA338:AA401" si="21">COUNTIF(K338:Z338,"&gt;0")</f>
        <v>3</v>
      </c>
      <c r="AB338" s="23">
        <f t="shared" ref="AB338:AB401" si="22">CEILING(SUM(K338:Z338)/COUNTIF(K338:Z338,"&gt;0"),0.01)</f>
        <v>509.58</v>
      </c>
      <c r="AC338" s="23">
        <f t="shared" ref="AC338:AC401" si="23">AB338*E338</f>
        <v>509.58</v>
      </c>
      <c r="AD338" s="24">
        <f t="shared" ref="AD338:AD401" si="24">STDEV(K338:Z338)/AB338*100</f>
        <v>22.686622986349764</v>
      </c>
    </row>
    <row r="339" spans="1:30" x14ac:dyDescent="0.2">
      <c r="A339" s="13">
        <v>322</v>
      </c>
      <c r="B339" s="14" t="s">
        <v>709</v>
      </c>
      <c r="C339" s="14" t="s">
        <v>710</v>
      </c>
      <c r="D339" s="14" t="s">
        <v>67</v>
      </c>
      <c r="E339" s="15">
        <v>1</v>
      </c>
      <c r="F339" s="16"/>
      <c r="G339" s="15"/>
      <c r="H339" s="17"/>
      <c r="I339" s="17"/>
      <c r="J339" s="18">
        <v>1.0379</v>
      </c>
      <c r="K339" s="15"/>
      <c r="L339" s="19">
        <v>10508.333333333299</v>
      </c>
      <c r="M339" s="19">
        <v>13293.041666666701</v>
      </c>
      <c r="N339" s="25">
        <v>15815</v>
      </c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2">
        <f t="shared" si="21"/>
        <v>3</v>
      </c>
      <c r="AB339" s="23">
        <f t="shared" si="22"/>
        <v>13205.460000000001</v>
      </c>
      <c r="AC339" s="23">
        <f t="shared" si="23"/>
        <v>13205.460000000001</v>
      </c>
      <c r="AD339" s="24">
        <f t="shared" si="24"/>
        <v>20.100907083255265</v>
      </c>
    </row>
    <row r="340" spans="1:30" x14ac:dyDescent="0.2">
      <c r="A340" s="13">
        <v>323</v>
      </c>
      <c r="B340" s="14" t="s">
        <v>711</v>
      </c>
      <c r="C340" s="14" t="s">
        <v>712</v>
      </c>
      <c r="D340" s="14" t="s">
        <v>67</v>
      </c>
      <c r="E340" s="15">
        <v>1</v>
      </c>
      <c r="F340" s="16"/>
      <c r="G340" s="15"/>
      <c r="H340" s="17"/>
      <c r="I340" s="17"/>
      <c r="J340" s="18">
        <v>1.0379</v>
      </c>
      <c r="K340" s="15"/>
      <c r="L340" s="19">
        <v>2296.6666666666702</v>
      </c>
      <c r="M340" s="19">
        <v>2905.2833333333301</v>
      </c>
      <c r="N340" s="25">
        <v>2150</v>
      </c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2">
        <f t="shared" si="21"/>
        <v>3</v>
      </c>
      <c r="AB340" s="23">
        <f t="shared" si="22"/>
        <v>2450.65</v>
      </c>
      <c r="AC340" s="23">
        <f t="shared" si="23"/>
        <v>2450.65</v>
      </c>
      <c r="AD340" s="24">
        <f t="shared" si="24"/>
        <v>16.342405760766123</v>
      </c>
    </row>
    <row r="341" spans="1:30" x14ac:dyDescent="0.2">
      <c r="A341" s="13">
        <v>324</v>
      </c>
      <c r="B341" s="14" t="s">
        <v>713</v>
      </c>
      <c r="C341" s="14" t="s">
        <v>714</v>
      </c>
      <c r="D341" s="14" t="s">
        <v>67</v>
      </c>
      <c r="E341" s="15">
        <v>1</v>
      </c>
      <c r="F341" s="16"/>
      <c r="G341" s="15"/>
      <c r="H341" s="17"/>
      <c r="I341" s="17"/>
      <c r="J341" s="18">
        <v>1.0379</v>
      </c>
      <c r="K341" s="15"/>
      <c r="L341" s="19">
        <v>686.83333333333303</v>
      </c>
      <c r="M341" s="19">
        <v>868.84416666666698</v>
      </c>
      <c r="N341" s="20">
        <v>1073</v>
      </c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2">
        <f t="shared" si="21"/>
        <v>3</v>
      </c>
      <c r="AB341" s="23">
        <f t="shared" si="22"/>
        <v>876.23</v>
      </c>
      <c r="AC341" s="23">
        <f t="shared" si="23"/>
        <v>876.23</v>
      </c>
      <c r="AD341" s="24">
        <f t="shared" si="24"/>
        <v>22.047764978259021</v>
      </c>
    </row>
    <row r="342" spans="1:30" x14ac:dyDescent="0.2">
      <c r="A342" s="13">
        <v>325</v>
      </c>
      <c r="B342" s="14" t="s">
        <v>715</v>
      </c>
      <c r="C342" s="14" t="s">
        <v>716</v>
      </c>
      <c r="D342" s="14" t="s">
        <v>67</v>
      </c>
      <c r="E342" s="15">
        <v>1</v>
      </c>
      <c r="F342" s="16"/>
      <c r="G342" s="15"/>
      <c r="H342" s="17"/>
      <c r="I342" s="17"/>
      <c r="J342" s="18">
        <v>1.0379</v>
      </c>
      <c r="K342" s="15"/>
      <c r="L342" s="19">
        <v>1365</v>
      </c>
      <c r="M342" s="19">
        <v>1726.7249999999999</v>
      </c>
      <c r="N342" s="20">
        <v>1614</v>
      </c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2">
        <f t="shared" si="21"/>
        <v>3</v>
      </c>
      <c r="AB342" s="23">
        <f t="shared" si="22"/>
        <v>1568.58</v>
      </c>
      <c r="AC342" s="23">
        <f t="shared" si="23"/>
        <v>1568.58</v>
      </c>
      <c r="AD342" s="24">
        <f t="shared" si="24"/>
        <v>11.79993206555217</v>
      </c>
    </row>
    <row r="343" spans="1:30" x14ac:dyDescent="0.2">
      <c r="A343" s="13">
        <v>326</v>
      </c>
      <c r="B343" s="14" t="s">
        <v>717</v>
      </c>
      <c r="C343" s="14" t="s">
        <v>718</v>
      </c>
      <c r="D343" s="14" t="s">
        <v>67</v>
      </c>
      <c r="E343" s="15">
        <v>1</v>
      </c>
      <c r="F343" s="16"/>
      <c r="G343" s="15"/>
      <c r="H343" s="17"/>
      <c r="I343" s="17"/>
      <c r="J343" s="18">
        <v>1.0379</v>
      </c>
      <c r="K343" s="15"/>
      <c r="L343" s="19">
        <v>1581.6666666666699</v>
      </c>
      <c r="M343" s="19">
        <v>2000.80833333333</v>
      </c>
      <c r="N343" s="25">
        <v>1608</v>
      </c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2">
        <f t="shared" si="21"/>
        <v>3</v>
      </c>
      <c r="AB343" s="23">
        <f t="shared" si="22"/>
        <v>1730.16</v>
      </c>
      <c r="AC343" s="23">
        <f t="shared" si="23"/>
        <v>1730.16</v>
      </c>
      <c r="AD343" s="24">
        <f t="shared" si="24"/>
        <v>13.568646713358234</v>
      </c>
    </row>
    <row r="344" spans="1:30" x14ac:dyDescent="0.2">
      <c r="A344" s="13">
        <v>327</v>
      </c>
      <c r="B344" s="14" t="s">
        <v>719</v>
      </c>
      <c r="C344" s="14" t="s">
        <v>720</v>
      </c>
      <c r="D344" s="14" t="s">
        <v>67</v>
      </c>
      <c r="E344" s="15">
        <v>1</v>
      </c>
      <c r="F344" s="16"/>
      <c r="G344" s="15"/>
      <c r="H344" s="17"/>
      <c r="I344" s="17"/>
      <c r="J344" s="18">
        <v>1.0379</v>
      </c>
      <c r="K344" s="15"/>
      <c r="L344" s="19">
        <v>346.66666666666703</v>
      </c>
      <c r="M344" s="19">
        <v>438.53333333333302</v>
      </c>
      <c r="N344" s="20">
        <v>500</v>
      </c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2">
        <f t="shared" si="21"/>
        <v>3</v>
      </c>
      <c r="AB344" s="23">
        <f t="shared" si="22"/>
        <v>428.40000000000003</v>
      </c>
      <c r="AC344" s="23">
        <f t="shared" si="23"/>
        <v>428.40000000000003</v>
      </c>
      <c r="AD344" s="24">
        <f t="shared" si="24"/>
        <v>18.012906866016891</v>
      </c>
    </row>
    <row r="345" spans="1:30" x14ac:dyDescent="0.2">
      <c r="A345" s="13">
        <v>328</v>
      </c>
      <c r="B345" s="14" t="s">
        <v>721</v>
      </c>
      <c r="C345" s="14" t="s">
        <v>722</v>
      </c>
      <c r="D345" s="14" t="s">
        <v>67</v>
      </c>
      <c r="E345" s="15">
        <v>1</v>
      </c>
      <c r="F345" s="16"/>
      <c r="G345" s="15"/>
      <c r="H345" s="17"/>
      <c r="I345" s="17"/>
      <c r="J345" s="18">
        <v>1.0379</v>
      </c>
      <c r="K345" s="15"/>
      <c r="L345" s="19">
        <v>5297.5</v>
      </c>
      <c r="M345" s="19">
        <v>6701.3374999999996</v>
      </c>
      <c r="N345" s="25">
        <v>4500</v>
      </c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2">
        <f t="shared" si="21"/>
        <v>3</v>
      </c>
      <c r="AB345" s="23">
        <f t="shared" si="22"/>
        <v>5499.62</v>
      </c>
      <c r="AC345" s="23">
        <f t="shared" si="23"/>
        <v>5499.62</v>
      </c>
      <c r="AD345" s="24">
        <f t="shared" si="24"/>
        <v>20.265024617886805</v>
      </c>
    </row>
    <row r="346" spans="1:30" x14ac:dyDescent="0.2">
      <c r="A346" s="13">
        <v>329</v>
      </c>
      <c r="B346" s="14" t="s">
        <v>723</v>
      </c>
      <c r="C346" s="14" t="s">
        <v>724</v>
      </c>
      <c r="D346" s="14" t="s">
        <v>67</v>
      </c>
      <c r="E346" s="15">
        <v>1</v>
      </c>
      <c r="F346" s="16"/>
      <c r="G346" s="15"/>
      <c r="H346" s="17"/>
      <c r="I346" s="17"/>
      <c r="J346" s="18">
        <v>1.0379</v>
      </c>
      <c r="K346" s="15"/>
      <c r="L346" s="19">
        <v>760.5</v>
      </c>
      <c r="M346" s="19">
        <v>962.03250000000003</v>
      </c>
      <c r="N346" s="20">
        <v>974</v>
      </c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2">
        <f t="shared" si="21"/>
        <v>3</v>
      </c>
      <c r="AB346" s="23">
        <f t="shared" si="22"/>
        <v>898.85</v>
      </c>
      <c r="AC346" s="23">
        <f t="shared" si="23"/>
        <v>898.85</v>
      </c>
      <c r="AD346" s="24">
        <f t="shared" si="24"/>
        <v>13.345819154336436</v>
      </c>
    </row>
    <row r="347" spans="1:30" x14ac:dyDescent="0.2">
      <c r="A347" s="13">
        <v>330</v>
      </c>
      <c r="B347" s="14" t="s">
        <v>725</v>
      </c>
      <c r="C347" s="14" t="s">
        <v>726</v>
      </c>
      <c r="D347" s="14" t="s">
        <v>67</v>
      </c>
      <c r="E347" s="15">
        <v>1</v>
      </c>
      <c r="F347" s="16"/>
      <c r="G347" s="15"/>
      <c r="H347" s="17"/>
      <c r="I347" s="17"/>
      <c r="J347" s="18">
        <v>1.0379</v>
      </c>
      <c r="K347" s="15"/>
      <c r="L347" s="19">
        <v>10107.5</v>
      </c>
      <c r="M347" s="19">
        <v>12785.987499999999</v>
      </c>
      <c r="N347" s="25">
        <v>9929</v>
      </c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2">
        <f t="shared" si="21"/>
        <v>3</v>
      </c>
      <c r="AB347" s="23">
        <f t="shared" si="22"/>
        <v>10940.83</v>
      </c>
      <c r="AC347" s="23">
        <f t="shared" si="23"/>
        <v>10940.83</v>
      </c>
      <c r="AD347" s="24">
        <f t="shared" si="24"/>
        <v>14.628181549193611</v>
      </c>
    </row>
    <row r="348" spans="1:30" x14ac:dyDescent="0.2">
      <c r="A348" s="13">
        <v>331</v>
      </c>
      <c r="B348" s="14" t="s">
        <v>727</v>
      </c>
      <c r="C348" s="14" t="s">
        <v>728</v>
      </c>
      <c r="D348" s="14" t="s">
        <v>67</v>
      </c>
      <c r="E348" s="15">
        <v>1</v>
      </c>
      <c r="F348" s="16"/>
      <c r="G348" s="15"/>
      <c r="H348" s="17"/>
      <c r="I348" s="17"/>
      <c r="J348" s="18">
        <v>1.0379</v>
      </c>
      <c r="K348" s="15"/>
      <c r="L348" s="19">
        <v>2334.5833333333298</v>
      </c>
      <c r="M348" s="19">
        <v>2953.2479166666699</v>
      </c>
      <c r="N348" s="25">
        <v>2498</v>
      </c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2">
        <f t="shared" si="21"/>
        <v>3</v>
      </c>
      <c r="AB348" s="23">
        <f t="shared" si="22"/>
        <v>2595.2800000000002</v>
      </c>
      <c r="AC348" s="23">
        <f t="shared" si="23"/>
        <v>2595.2800000000002</v>
      </c>
      <c r="AD348" s="24">
        <f t="shared" si="24"/>
        <v>12.353148751891597</v>
      </c>
    </row>
    <row r="349" spans="1:30" x14ac:dyDescent="0.2">
      <c r="A349" s="13">
        <v>332</v>
      </c>
      <c r="B349" s="14" t="s">
        <v>729</v>
      </c>
      <c r="C349" s="14" t="s">
        <v>730</v>
      </c>
      <c r="D349" s="14" t="s">
        <v>67</v>
      </c>
      <c r="E349" s="15">
        <v>1</v>
      </c>
      <c r="F349" s="16"/>
      <c r="G349" s="15"/>
      <c r="H349" s="17"/>
      <c r="I349" s="17"/>
      <c r="J349" s="18">
        <v>1.0379</v>
      </c>
      <c r="K349" s="15"/>
      <c r="L349" s="19">
        <v>1603.3333333333301</v>
      </c>
      <c r="M349" s="19">
        <v>2028.2166666666701</v>
      </c>
      <c r="N349" s="20">
        <v>1550</v>
      </c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2">
        <f t="shared" si="21"/>
        <v>3</v>
      </c>
      <c r="AB349" s="23">
        <f t="shared" si="22"/>
        <v>1727.19</v>
      </c>
      <c r="AC349" s="23">
        <f t="shared" si="23"/>
        <v>1727.19</v>
      </c>
      <c r="AD349" s="24">
        <f t="shared" si="24"/>
        <v>15.172783627018822</v>
      </c>
    </row>
    <row r="350" spans="1:30" x14ac:dyDescent="0.2">
      <c r="A350" s="13">
        <v>333</v>
      </c>
      <c r="B350" s="14" t="s">
        <v>731</v>
      </c>
      <c r="C350" s="14" t="s">
        <v>732</v>
      </c>
      <c r="D350" s="14" t="s">
        <v>67</v>
      </c>
      <c r="E350" s="15">
        <v>1</v>
      </c>
      <c r="F350" s="16"/>
      <c r="G350" s="15"/>
      <c r="H350" s="17"/>
      <c r="I350" s="17"/>
      <c r="J350" s="18">
        <v>1.0379</v>
      </c>
      <c r="K350" s="15"/>
      <c r="L350" s="19">
        <v>249.166666666667</v>
      </c>
      <c r="M350" s="19">
        <v>315.19583333333298</v>
      </c>
      <c r="N350" s="20">
        <v>200</v>
      </c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2">
        <f t="shared" si="21"/>
        <v>3</v>
      </c>
      <c r="AB350" s="23">
        <f t="shared" si="22"/>
        <v>254.79</v>
      </c>
      <c r="AC350" s="23">
        <f t="shared" si="23"/>
        <v>254.79</v>
      </c>
      <c r="AD350" s="24">
        <f t="shared" si="24"/>
        <v>22.686622986349615</v>
      </c>
    </row>
    <row r="351" spans="1:30" x14ac:dyDescent="0.2">
      <c r="A351" s="13">
        <v>334</v>
      </c>
      <c r="B351" s="14" t="s">
        <v>733</v>
      </c>
      <c r="C351" s="14" t="s">
        <v>734</v>
      </c>
      <c r="D351" s="14" t="s">
        <v>67</v>
      </c>
      <c r="E351" s="15">
        <v>1</v>
      </c>
      <c r="F351" s="16"/>
      <c r="G351" s="15"/>
      <c r="H351" s="17"/>
      <c r="I351" s="17"/>
      <c r="J351" s="18">
        <v>1.0379</v>
      </c>
      <c r="K351" s="15"/>
      <c r="L351" s="19">
        <v>600</v>
      </c>
      <c r="M351" s="19">
        <v>534.46249999999998</v>
      </c>
      <c r="N351" s="20">
        <v>899</v>
      </c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2">
        <f t="shared" si="21"/>
        <v>3</v>
      </c>
      <c r="AB351" s="23">
        <f t="shared" si="22"/>
        <v>677.83</v>
      </c>
      <c r="AC351" s="23">
        <f t="shared" si="23"/>
        <v>677.83</v>
      </c>
      <c r="AD351" s="24">
        <f t="shared" si="24"/>
        <v>28.669358229687859</v>
      </c>
    </row>
    <row r="352" spans="1:30" x14ac:dyDescent="0.2">
      <c r="A352" s="13">
        <v>335</v>
      </c>
      <c r="B352" s="14" t="s">
        <v>735</v>
      </c>
      <c r="C352" s="14" t="s">
        <v>736</v>
      </c>
      <c r="D352" s="14" t="s">
        <v>67</v>
      </c>
      <c r="E352" s="15">
        <v>1</v>
      </c>
      <c r="F352" s="16"/>
      <c r="G352" s="15"/>
      <c r="H352" s="17"/>
      <c r="I352" s="17"/>
      <c r="J352" s="18">
        <v>1.0379</v>
      </c>
      <c r="K352" s="15"/>
      <c r="L352" s="19">
        <v>3455.8333333333298</v>
      </c>
      <c r="M352" s="19">
        <v>4371.6291666666702</v>
      </c>
      <c r="N352" s="25">
        <v>3828</v>
      </c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2">
        <f t="shared" si="21"/>
        <v>3</v>
      </c>
      <c r="AB352" s="23">
        <f t="shared" si="22"/>
        <v>3885.16</v>
      </c>
      <c r="AC352" s="23">
        <f t="shared" si="23"/>
        <v>3885.16</v>
      </c>
      <c r="AD352" s="24">
        <f t="shared" si="24"/>
        <v>11.854476015392725</v>
      </c>
    </row>
    <row r="353" spans="1:30" x14ac:dyDescent="0.2">
      <c r="A353" s="13">
        <v>336</v>
      </c>
      <c r="B353" s="14" t="s">
        <v>737</v>
      </c>
      <c r="C353" s="14" t="s">
        <v>738</v>
      </c>
      <c r="D353" s="14" t="s">
        <v>67</v>
      </c>
      <c r="E353" s="15">
        <v>1</v>
      </c>
      <c r="F353" s="16"/>
      <c r="G353" s="15"/>
      <c r="H353" s="17"/>
      <c r="I353" s="17"/>
      <c r="J353" s="18">
        <v>1.0379</v>
      </c>
      <c r="K353" s="15"/>
      <c r="L353" s="19">
        <v>130</v>
      </c>
      <c r="M353" s="19">
        <v>164.45</v>
      </c>
      <c r="N353" s="20">
        <v>100</v>
      </c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2">
        <f t="shared" si="21"/>
        <v>3</v>
      </c>
      <c r="AB353" s="23">
        <f t="shared" si="22"/>
        <v>131.49</v>
      </c>
      <c r="AC353" s="23">
        <f t="shared" si="23"/>
        <v>131.49</v>
      </c>
      <c r="AD353" s="24">
        <f t="shared" si="24"/>
        <v>24.527031949022323</v>
      </c>
    </row>
    <row r="354" spans="1:30" x14ac:dyDescent="0.2">
      <c r="A354" s="13">
        <v>337</v>
      </c>
      <c r="B354" s="14" t="s">
        <v>739</v>
      </c>
      <c r="C354" s="14" t="s">
        <v>740</v>
      </c>
      <c r="D354" s="14" t="s">
        <v>67</v>
      </c>
      <c r="E354" s="15">
        <v>1</v>
      </c>
      <c r="F354" s="16"/>
      <c r="G354" s="15"/>
      <c r="H354" s="17"/>
      <c r="I354" s="17"/>
      <c r="J354" s="18">
        <v>1.0379</v>
      </c>
      <c r="K354" s="15"/>
      <c r="L354" s="19">
        <v>108.333333333333</v>
      </c>
      <c r="M354" s="19">
        <v>137.041666666667</v>
      </c>
      <c r="N354" s="20">
        <v>98</v>
      </c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2">
        <f t="shared" si="21"/>
        <v>3</v>
      </c>
      <c r="AB354" s="23">
        <f t="shared" si="22"/>
        <v>114.46000000000001</v>
      </c>
      <c r="AC354" s="23">
        <f t="shared" si="23"/>
        <v>114.46000000000001</v>
      </c>
      <c r="AD354" s="24">
        <f t="shared" si="24"/>
        <v>17.673146873286722</v>
      </c>
    </row>
    <row r="355" spans="1:30" x14ac:dyDescent="0.2">
      <c r="A355" s="13">
        <v>338</v>
      </c>
      <c r="B355" s="14" t="s">
        <v>741</v>
      </c>
      <c r="C355" s="14" t="s">
        <v>742</v>
      </c>
      <c r="D355" s="14" t="s">
        <v>67</v>
      </c>
      <c r="E355" s="15">
        <v>1</v>
      </c>
      <c r="F355" s="16"/>
      <c r="G355" s="15"/>
      <c r="H355" s="17"/>
      <c r="I355" s="17"/>
      <c r="J355" s="18">
        <v>1.0379</v>
      </c>
      <c r="K355" s="15"/>
      <c r="L355" s="19">
        <v>1679.1666666666699</v>
      </c>
      <c r="M355" s="19">
        <v>1500</v>
      </c>
      <c r="N355" s="20">
        <v>1037</v>
      </c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2">
        <f t="shared" si="21"/>
        <v>3</v>
      </c>
      <c r="AB355" s="23">
        <f t="shared" si="22"/>
        <v>1405.39</v>
      </c>
      <c r="AC355" s="23">
        <f t="shared" si="23"/>
        <v>1405.39</v>
      </c>
      <c r="AD355" s="24">
        <f t="shared" si="24"/>
        <v>23.578709957610439</v>
      </c>
    </row>
    <row r="356" spans="1:30" x14ac:dyDescent="0.2">
      <c r="A356" s="13">
        <v>339</v>
      </c>
      <c r="B356" s="14" t="s">
        <v>743</v>
      </c>
      <c r="C356" s="14" t="s">
        <v>744</v>
      </c>
      <c r="D356" s="14" t="s">
        <v>67</v>
      </c>
      <c r="E356" s="15">
        <v>1</v>
      </c>
      <c r="F356" s="16"/>
      <c r="G356" s="15"/>
      <c r="H356" s="17"/>
      <c r="I356" s="17"/>
      <c r="J356" s="18">
        <v>1.0379</v>
      </c>
      <c r="K356" s="15"/>
      <c r="L356" s="19">
        <v>195</v>
      </c>
      <c r="M356" s="19">
        <v>246.67500000000001</v>
      </c>
      <c r="N356" s="20">
        <v>175</v>
      </c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2">
        <f t="shared" si="21"/>
        <v>3</v>
      </c>
      <c r="AB356" s="23">
        <f t="shared" si="22"/>
        <v>205.56</v>
      </c>
      <c r="AC356" s="23">
        <f t="shared" si="23"/>
        <v>205.56</v>
      </c>
      <c r="AD356" s="24">
        <f t="shared" si="24"/>
        <v>17.992609517621393</v>
      </c>
    </row>
    <row r="357" spans="1:30" x14ac:dyDescent="0.2">
      <c r="A357" s="13">
        <v>340</v>
      </c>
      <c r="B357" s="14" t="s">
        <v>745</v>
      </c>
      <c r="C357" s="14" t="s">
        <v>746</v>
      </c>
      <c r="D357" s="14" t="s">
        <v>67</v>
      </c>
      <c r="E357" s="15">
        <v>1</v>
      </c>
      <c r="F357" s="16"/>
      <c r="G357" s="15"/>
      <c r="H357" s="17"/>
      <c r="I357" s="17"/>
      <c r="J357" s="18">
        <v>1.0379</v>
      </c>
      <c r="K357" s="15"/>
      <c r="L357" s="19">
        <v>2042.0833333333301</v>
      </c>
      <c r="M357" s="19">
        <v>2583.2354166666701</v>
      </c>
      <c r="N357" s="25">
        <v>2600</v>
      </c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2">
        <f t="shared" si="21"/>
        <v>3</v>
      </c>
      <c r="AB357" s="23">
        <f t="shared" si="22"/>
        <v>2408.44</v>
      </c>
      <c r="AC357" s="23">
        <f t="shared" si="23"/>
        <v>2408.44</v>
      </c>
      <c r="AD357" s="24">
        <f t="shared" si="24"/>
        <v>13.178012697053433</v>
      </c>
    </row>
    <row r="358" spans="1:30" x14ac:dyDescent="0.2">
      <c r="A358" s="13">
        <v>341</v>
      </c>
      <c r="B358" s="14" t="s">
        <v>747</v>
      </c>
      <c r="C358" s="14" t="s">
        <v>748</v>
      </c>
      <c r="D358" s="14" t="s">
        <v>67</v>
      </c>
      <c r="E358" s="15">
        <v>1</v>
      </c>
      <c r="F358" s="16"/>
      <c r="G358" s="15"/>
      <c r="H358" s="17"/>
      <c r="I358" s="17"/>
      <c r="J358" s="18">
        <v>1.0379</v>
      </c>
      <c r="K358" s="15"/>
      <c r="L358" s="19">
        <v>173.333333333333</v>
      </c>
      <c r="M358" s="19">
        <v>219.26666666666699</v>
      </c>
      <c r="N358" s="20">
        <v>163</v>
      </c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2">
        <f t="shared" si="21"/>
        <v>3</v>
      </c>
      <c r="AB358" s="23">
        <f t="shared" si="22"/>
        <v>185.20000000000002</v>
      </c>
      <c r="AC358" s="23">
        <f t="shared" si="23"/>
        <v>185.20000000000002</v>
      </c>
      <c r="AD358" s="24">
        <f t="shared" si="24"/>
        <v>16.172565103537117</v>
      </c>
    </row>
    <row r="359" spans="1:30" x14ac:dyDescent="0.2">
      <c r="A359" s="13">
        <v>342</v>
      </c>
      <c r="B359" s="14" t="s">
        <v>749</v>
      </c>
      <c r="C359" s="14" t="s">
        <v>750</v>
      </c>
      <c r="D359" s="14" t="s">
        <v>122</v>
      </c>
      <c r="E359" s="15">
        <v>1</v>
      </c>
      <c r="F359" s="16"/>
      <c r="G359" s="15"/>
      <c r="H359" s="17"/>
      <c r="I359" s="17"/>
      <c r="J359" s="18">
        <v>1.0379</v>
      </c>
      <c r="K359" s="15"/>
      <c r="L359" s="19">
        <v>270.83333333333297</v>
      </c>
      <c r="M359" s="19">
        <v>342.60416666666703</v>
      </c>
      <c r="N359" s="20">
        <v>243</v>
      </c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2">
        <f t="shared" si="21"/>
        <v>3</v>
      </c>
      <c r="AB359" s="23">
        <f t="shared" si="22"/>
        <v>285.48</v>
      </c>
      <c r="AC359" s="23">
        <f t="shared" si="23"/>
        <v>285.48</v>
      </c>
      <c r="AD359" s="24">
        <f t="shared" si="24"/>
        <v>18.001911053794615</v>
      </c>
    </row>
    <row r="360" spans="1:30" x14ac:dyDescent="0.2">
      <c r="A360" s="13">
        <v>343</v>
      </c>
      <c r="B360" s="14" t="s">
        <v>751</v>
      </c>
      <c r="C360" s="14" t="s">
        <v>752</v>
      </c>
      <c r="D360" s="14" t="s">
        <v>67</v>
      </c>
      <c r="E360" s="15">
        <v>1</v>
      </c>
      <c r="F360" s="16"/>
      <c r="G360" s="15"/>
      <c r="H360" s="17"/>
      <c r="I360" s="17"/>
      <c r="J360" s="18">
        <v>1.0379</v>
      </c>
      <c r="K360" s="15"/>
      <c r="L360" s="19">
        <v>390</v>
      </c>
      <c r="M360" s="19">
        <v>493.35</v>
      </c>
      <c r="N360" s="20">
        <v>720</v>
      </c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2">
        <f t="shared" si="21"/>
        <v>3</v>
      </c>
      <c r="AB360" s="23">
        <f t="shared" si="22"/>
        <v>534.45000000000005</v>
      </c>
      <c r="AC360" s="23">
        <f t="shared" si="23"/>
        <v>534.45000000000005</v>
      </c>
      <c r="AD360" s="24">
        <f t="shared" si="24"/>
        <v>31.583021899752445</v>
      </c>
    </row>
    <row r="361" spans="1:30" x14ac:dyDescent="0.2">
      <c r="A361" s="13">
        <v>344</v>
      </c>
      <c r="B361" s="14" t="s">
        <v>753</v>
      </c>
      <c r="C361" s="14" t="s">
        <v>754</v>
      </c>
      <c r="D361" s="14" t="s">
        <v>67</v>
      </c>
      <c r="E361" s="15">
        <v>1</v>
      </c>
      <c r="F361" s="16"/>
      <c r="G361" s="15"/>
      <c r="H361" s="17"/>
      <c r="I361" s="17"/>
      <c r="J361" s="18">
        <v>1.0379</v>
      </c>
      <c r="K361" s="15"/>
      <c r="L361" s="19">
        <v>16.25</v>
      </c>
      <c r="M361" s="19">
        <v>20.556249999999999</v>
      </c>
      <c r="N361" s="20">
        <v>20</v>
      </c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2">
        <f t="shared" si="21"/>
        <v>3</v>
      </c>
      <c r="AB361" s="23">
        <f t="shared" si="22"/>
        <v>18.940000000000001</v>
      </c>
      <c r="AC361" s="23">
        <f t="shared" si="23"/>
        <v>18.940000000000001</v>
      </c>
      <c r="AD361" s="24">
        <f t="shared" si="24"/>
        <v>12.366476270156216</v>
      </c>
    </row>
    <row r="362" spans="1:30" x14ac:dyDescent="0.2">
      <c r="A362" s="13">
        <v>345</v>
      </c>
      <c r="B362" s="14" t="s">
        <v>755</v>
      </c>
      <c r="C362" s="14" t="s">
        <v>756</v>
      </c>
      <c r="D362" s="14" t="s">
        <v>67</v>
      </c>
      <c r="E362" s="15">
        <v>1</v>
      </c>
      <c r="F362" s="16"/>
      <c r="G362" s="15"/>
      <c r="H362" s="17"/>
      <c r="I362" s="17"/>
      <c r="J362" s="18">
        <v>1.0379</v>
      </c>
      <c r="K362" s="15"/>
      <c r="L362" s="19">
        <v>74.75</v>
      </c>
      <c r="M362" s="19">
        <v>94.558750000000003</v>
      </c>
      <c r="N362" s="20">
        <v>73</v>
      </c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2">
        <f t="shared" si="21"/>
        <v>3</v>
      </c>
      <c r="AB362" s="23">
        <f t="shared" si="22"/>
        <v>80.77</v>
      </c>
      <c r="AC362" s="23">
        <f t="shared" si="23"/>
        <v>80.77</v>
      </c>
      <c r="AD362" s="24">
        <f t="shared" si="24"/>
        <v>14.824541684930095</v>
      </c>
    </row>
    <row r="363" spans="1:30" x14ac:dyDescent="0.2">
      <c r="A363" s="13">
        <v>346</v>
      </c>
      <c r="B363" s="14" t="s">
        <v>757</v>
      </c>
      <c r="C363" s="14" t="s">
        <v>758</v>
      </c>
      <c r="D363" s="14" t="s">
        <v>67</v>
      </c>
      <c r="E363" s="15">
        <v>1</v>
      </c>
      <c r="F363" s="16"/>
      <c r="G363" s="15"/>
      <c r="H363" s="17"/>
      <c r="I363" s="17"/>
      <c r="J363" s="18">
        <v>1.0379</v>
      </c>
      <c r="K363" s="15"/>
      <c r="L363" s="19">
        <v>100</v>
      </c>
      <c r="M363" s="19">
        <v>68.5208333333333</v>
      </c>
      <c r="N363" s="20">
        <v>124</v>
      </c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2">
        <f t="shared" si="21"/>
        <v>3</v>
      </c>
      <c r="AB363" s="23">
        <f t="shared" si="22"/>
        <v>97.51</v>
      </c>
      <c r="AC363" s="23">
        <f t="shared" si="23"/>
        <v>97.51</v>
      </c>
      <c r="AD363" s="24">
        <f t="shared" si="24"/>
        <v>28.533974872722656</v>
      </c>
    </row>
    <row r="364" spans="1:30" x14ac:dyDescent="0.2">
      <c r="A364" s="13">
        <v>347</v>
      </c>
      <c r="B364" s="14" t="s">
        <v>759</v>
      </c>
      <c r="C364" s="14" t="s">
        <v>760</v>
      </c>
      <c r="D364" s="14" t="s">
        <v>67</v>
      </c>
      <c r="E364" s="15">
        <v>1</v>
      </c>
      <c r="F364" s="16"/>
      <c r="G364" s="15"/>
      <c r="H364" s="17"/>
      <c r="I364" s="17"/>
      <c r="J364" s="18">
        <v>1.0379</v>
      </c>
      <c r="K364" s="15"/>
      <c r="L364" s="19">
        <v>24.9166666666667</v>
      </c>
      <c r="M364" s="19">
        <v>31.519583333333301</v>
      </c>
      <c r="N364" s="20">
        <v>18</v>
      </c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2">
        <f t="shared" si="21"/>
        <v>3</v>
      </c>
      <c r="AB364" s="23">
        <f t="shared" si="22"/>
        <v>24.82</v>
      </c>
      <c r="AC364" s="23">
        <f t="shared" si="23"/>
        <v>24.82</v>
      </c>
      <c r="AD364" s="24">
        <f t="shared" si="24"/>
        <v>27.237705107905754</v>
      </c>
    </row>
    <row r="365" spans="1:30" x14ac:dyDescent="0.2">
      <c r="A365" s="13">
        <v>348</v>
      </c>
      <c r="B365" s="14" t="s">
        <v>761</v>
      </c>
      <c r="C365" s="14" t="s">
        <v>762</v>
      </c>
      <c r="D365" s="14" t="s">
        <v>67</v>
      </c>
      <c r="E365" s="15">
        <v>1</v>
      </c>
      <c r="F365" s="16"/>
      <c r="G365" s="15"/>
      <c r="H365" s="17"/>
      <c r="I365" s="17"/>
      <c r="J365" s="18">
        <v>1.0379</v>
      </c>
      <c r="K365" s="15"/>
      <c r="L365" s="19">
        <v>151.666666666667</v>
      </c>
      <c r="M365" s="19">
        <v>191.85833333333301</v>
      </c>
      <c r="N365" s="20">
        <v>190</v>
      </c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2">
        <f t="shared" si="21"/>
        <v>3</v>
      </c>
      <c r="AB365" s="23">
        <f t="shared" si="22"/>
        <v>177.85</v>
      </c>
      <c r="AC365" s="23">
        <f t="shared" si="23"/>
        <v>177.85</v>
      </c>
      <c r="AD365" s="24">
        <f t="shared" si="24"/>
        <v>12.75639592446983</v>
      </c>
    </row>
    <row r="366" spans="1:30" x14ac:dyDescent="0.2">
      <c r="A366" s="13">
        <v>349</v>
      </c>
      <c r="B366" s="14" t="s">
        <v>763</v>
      </c>
      <c r="C366" s="14" t="s">
        <v>764</v>
      </c>
      <c r="D366" s="14" t="s">
        <v>122</v>
      </c>
      <c r="E366" s="15">
        <v>1</v>
      </c>
      <c r="F366" s="16"/>
      <c r="G366" s="15"/>
      <c r="H366" s="17"/>
      <c r="I366" s="17"/>
      <c r="J366" s="18">
        <v>1.0379</v>
      </c>
      <c r="K366" s="15"/>
      <c r="L366" s="19">
        <v>747.5</v>
      </c>
      <c r="M366" s="19">
        <v>945.58749999999998</v>
      </c>
      <c r="N366" s="20">
        <v>591</v>
      </c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2">
        <f t="shared" si="21"/>
        <v>3</v>
      </c>
      <c r="AB366" s="23">
        <f t="shared" si="22"/>
        <v>761.37</v>
      </c>
      <c r="AC366" s="23">
        <f t="shared" si="23"/>
        <v>761.37</v>
      </c>
      <c r="AD366" s="24">
        <f t="shared" si="24"/>
        <v>23.339473328732037</v>
      </c>
    </row>
    <row r="367" spans="1:30" x14ac:dyDescent="0.2">
      <c r="A367" s="13">
        <v>350</v>
      </c>
      <c r="B367" s="14" t="s">
        <v>765</v>
      </c>
      <c r="C367" s="14" t="s">
        <v>766</v>
      </c>
      <c r="D367" s="14" t="s">
        <v>67</v>
      </c>
      <c r="E367" s="15">
        <v>1</v>
      </c>
      <c r="F367" s="16"/>
      <c r="G367" s="15"/>
      <c r="H367" s="17"/>
      <c r="I367" s="17"/>
      <c r="J367" s="18">
        <v>1.0379</v>
      </c>
      <c r="K367" s="15"/>
      <c r="L367" s="19">
        <v>53625</v>
      </c>
      <c r="M367" s="19">
        <v>67835.625</v>
      </c>
      <c r="N367" s="25">
        <v>39095</v>
      </c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2">
        <f t="shared" si="21"/>
        <v>3</v>
      </c>
      <c r="AB367" s="23">
        <f t="shared" si="22"/>
        <v>53518.55</v>
      </c>
      <c r="AC367" s="23">
        <f t="shared" si="23"/>
        <v>53518.55</v>
      </c>
      <c r="AD367" s="24">
        <f t="shared" si="24"/>
        <v>26.851639752390511</v>
      </c>
    </row>
    <row r="368" spans="1:30" x14ac:dyDescent="0.2">
      <c r="A368" s="13">
        <v>351</v>
      </c>
      <c r="B368" s="14" t="s">
        <v>767</v>
      </c>
      <c r="C368" s="14" t="s">
        <v>768</v>
      </c>
      <c r="D368" s="14" t="s">
        <v>67</v>
      </c>
      <c r="E368" s="15">
        <v>1</v>
      </c>
      <c r="F368" s="16"/>
      <c r="G368" s="15"/>
      <c r="H368" s="17"/>
      <c r="I368" s="17"/>
      <c r="J368" s="18">
        <v>1.0379</v>
      </c>
      <c r="K368" s="15"/>
      <c r="L368" s="19">
        <v>151.666666666667</v>
      </c>
      <c r="M368" s="19">
        <v>120</v>
      </c>
      <c r="N368" s="20">
        <v>88</v>
      </c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2">
        <f t="shared" si="21"/>
        <v>3</v>
      </c>
      <c r="AB368" s="23">
        <f t="shared" si="22"/>
        <v>119.89</v>
      </c>
      <c r="AC368" s="23">
        <f t="shared" si="23"/>
        <v>119.89</v>
      </c>
      <c r="AD368" s="24">
        <f t="shared" si="24"/>
        <v>26.552238523974381</v>
      </c>
    </row>
    <row r="369" spans="1:30" x14ac:dyDescent="0.2">
      <c r="A369" s="13">
        <v>352</v>
      </c>
      <c r="B369" s="14" t="s">
        <v>769</v>
      </c>
      <c r="C369" s="14" t="s">
        <v>770</v>
      </c>
      <c r="D369" s="14" t="s">
        <v>67</v>
      </c>
      <c r="E369" s="15">
        <v>1</v>
      </c>
      <c r="F369" s="16"/>
      <c r="G369" s="15"/>
      <c r="H369" s="17"/>
      <c r="I369" s="17"/>
      <c r="J369" s="18">
        <v>1.0379</v>
      </c>
      <c r="K369" s="15"/>
      <c r="L369" s="19">
        <v>1711.6666666666699</v>
      </c>
      <c r="M369" s="19">
        <v>1600</v>
      </c>
      <c r="N369" s="20">
        <v>1000</v>
      </c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2">
        <f t="shared" si="21"/>
        <v>3</v>
      </c>
      <c r="AB369" s="23">
        <f t="shared" si="22"/>
        <v>1437.23</v>
      </c>
      <c r="AC369" s="23">
        <f t="shared" si="23"/>
        <v>1437.23</v>
      </c>
      <c r="AD369" s="24">
        <f t="shared" si="24"/>
        <v>26.630384753185872</v>
      </c>
    </row>
    <row r="370" spans="1:30" x14ac:dyDescent="0.2">
      <c r="A370" s="13">
        <v>353</v>
      </c>
      <c r="B370" s="14" t="s">
        <v>771</v>
      </c>
      <c r="C370" s="14" t="s">
        <v>772</v>
      </c>
      <c r="D370" s="14" t="s">
        <v>67</v>
      </c>
      <c r="E370" s="15">
        <v>1</v>
      </c>
      <c r="F370" s="16"/>
      <c r="G370" s="15"/>
      <c r="H370" s="17"/>
      <c r="I370" s="17"/>
      <c r="J370" s="18">
        <v>1.0379</v>
      </c>
      <c r="K370" s="15"/>
      <c r="L370" s="19">
        <v>1690</v>
      </c>
      <c r="M370" s="19">
        <v>2137.85</v>
      </c>
      <c r="N370" s="20">
        <v>1209</v>
      </c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2">
        <f t="shared" si="21"/>
        <v>3</v>
      </c>
      <c r="AB370" s="23">
        <f t="shared" si="22"/>
        <v>1678.95</v>
      </c>
      <c r="AC370" s="23">
        <f t="shared" si="23"/>
        <v>1678.95</v>
      </c>
      <c r="AD370" s="24">
        <f t="shared" si="24"/>
        <v>27.667505358100168</v>
      </c>
    </row>
    <row r="371" spans="1:30" x14ac:dyDescent="0.2">
      <c r="A371" s="13">
        <v>354</v>
      </c>
      <c r="B371" s="14" t="s">
        <v>773</v>
      </c>
      <c r="C371" s="14" t="s">
        <v>774</v>
      </c>
      <c r="D371" s="14" t="s">
        <v>67</v>
      </c>
      <c r="E371" s="15">
        <v>1</v>
      </c>
      <c r="F371" s="16"/>
      <c r="G371" s="15"/>
      <c r="H371" s="17"/>
      <c r="I371" s="17"/>
      <c r="J371" s="18">
        <v>1.0379</v>
      </c>
      <c r="K371" s="15"/>
      <c r="L371" s="19">
        <v>4000</v>
      </c>
      <c r="M371" s="19">
        <v>4500</v>
      </c>
      <c r="N371" s="25">
        <v>3800</v>
      </c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2">
        <f t="shared" si="21"/>
        <v>3</v>
      </c>
      <c r="AB371" s="23">
        <f t="shared" si="22"/>
        <v>4100</v>
      </c>
      <c r="AC371" s="23">
        <f t="shared" si="23"/>
        <v>4100</v>
      </c>
      <c r="AD371" s="24">
        <f t="shared" si="24"/>
        <v>8.79402750113168</v>
      </c>
    </row>
    <row r="372" spans="1:30" x14ac:dyDescent="0.2">
      <c r="A372" s="13">
        <v>355</v>
      </c>
      <c r="B372" s="14" t="s">
        <v>775</v>
      </c>
      <c r="C372" s="14" t="s">
        <v>776</v>
      </c>
      <c r="D372" s="14" t="s">
        <v>67</v>
      </c>
      <c r="E372" s="15">
        <v>1</v>
      </c>
      <c r="F372" s="16"/>
      <c r="G372" s="15"/>
      <c r="H372" s="17"/>
      <c r="I372" s="17"/>
      <c r="J372" s="18">
        <v>1.0379</v>
      </c>
      <c r="K372" s="15"/>
      <c r="L372" s="19">
        <v>2900</v>
      </c>
      <c r="M372" s="19">
        <v>2500</v>
      </c>
      <c r="N372" s="20">
        <v>2000</v>
      </c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2">
        <f t="shared" si="21"/>
        <v>3</v>
      </c>
      <c r="AB372" s="23">
        <f t="shared" si="22"/>
        <v>2466.67</v>
      </c>
      <c r="AC372" s="23">
        <f t="shared" si="23"/>
        <v>2466.67</v>
      </c>
      <c r="AD372" s="24">
        <f t="shared" si="24"/>
        <v>18.280717537501577</v>
      </c>
    </row>
    <row r="373" spans="1:30" x14ac:dyDescent="0.2">
      <c r="A373" s="13">
        <v>356</v>
      </c>
      <c r="B373" s="14" t="s">
        <v>777</v>
      </c>
      <c r="C373" s="14" t="s">
        <v>778</v>
      </c>
      <c r="D373" s="14" t="s">
        <v>67</v>
      </c>
      <c r="E373" s="15">
        <v>1</v>
      </c>
      <c r="F373" s="16"/>
      <c r="G373" s="15"/>
      <c r="H373" s="17"/>
      <c r="I373" s="17"/>
      <c r="J373" s="18">
        <v>1.0379</v>
      </c>
      <c r="K373" s="15"/>
      <c r="L373" s="19">
        <v>1570.8333333333301</v>
      </c>
      <c r="M373" s="19">
        <v>1987.1041666666699</v>
      </c>
      <c r="N373" s="25">
        <v>1603</v>
      </c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2">
        <f t="shared" si="21"/>
        <v>3</v>
      </c>
      <c r="AB373" s="23">
        <f t="shared" si="22"/>
        <v>1720.32</v>
      </c>
      <c r="AC373" s="23">
        <f t="shared" si="23"/>
        <v>1720.32</v>
      </c>
      <c r="AD373" s="24">
        <f t="shared" si="24"/>
        <v>13.463045640874469</v>
      </c>
    </row>
    <row r="374" spans="1:30" x14ac:dyDescent="0.2">
      <c r="A374" s="13">
        <v>357</v>
      </c>
      <c r="B374" s="14" t="s">
        <v>779</v>
      </c>
      <c r="C374" s="14" t="s">
        <v>780</v>
      </c>
      <c r="D374" s="14" t="s">
        <v>67</v>
      </c>
      <c r="E374" s="15">
        <v>1</v>
      </c>
      <c r="F374" s="16"/>
      <c r="G374" s="15"/>
      <c r="H374" s="17"/>
      <c r="I374" s="17"/>
      <c r="J374" s="18">
        <v>1.0379</v>
      </c>
      <c r="K374" s="15"/>
      <c r="L374" s="19">
        <v>108.333333333333</v>
      </c>
      <c r="M374" s="19">
        <v>137.041666666667</v>
      </c>
      <c r="N374" s="20">
        <v>198</v>
      </c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2">
        <f t="shared" si="21"/>
        <v>3</v>
      </c>
      <c r="AB374" s="23">
        <f t="shared" si="22"/>
        <v>147.80000000000001</v>
      </c>
      <c r="AC374" s="23">
        <f t="shared" si="23"/>
        <v>147.80000000000001</v>
      </c>
      <c r="AD374" s="24">
        <f t="shared" si="24"/>
        <v>30.980874864589815</v>
      </c>
    </row>
    <row r="375" spans="1:30" x14ac:dyDescent="0.2">
      <c r="A375" s="13">
        <v>358</v>
      </c>
      <c r="B375" s="14" t="s">
        <v>781</v>
      </c>
      <c r="C375" s="14" t="s">
        <v>782</v>
      </c>
      <c r="D375" s="14" t="s">
        <v>67</v>
      </c>
      <c r="E375" s="15">
        <v>1</v>
      </c>
      <c r="F375" s="16"/>
      <c r="G375" s="15"/>
      <c r="H375" s="17"/>
      <c r="I375" s="17"/>
      <c r="J375" s="18">
        <v>1.0379</v>
      </c>
      <c r="K375" s="15"/>
      <c r="L375" s="19">
        <v>7074.1666666666697</v>
      </c>
      <c r="M375" s="19">
        <v>8948.8208333333296</v>
      </c>
      <c r="N375" s="25">
        <v>7496</v>
      </c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2">
        <f t="shared" si="21"/>
        <v>3</v>
      </c>
      <c r="AB375" s="23">
        <f t="shared" si="22"/>
        <v>7839.67</v>
      </c>
      <c r="AC375" s="23">
        <f t="shared" si="23"/>
        <v>7839.67</v>
      </c>
      <c r="AD375" s="24">
        <f t="shared" si="24"/>
        <v>12.544442942197007</v>
      </c>
    </row>
    <row r="376" spans="1:30" x14ac:dyDescent="0.2">
      <c r="A376" s="13">
        <v>359</v>
      </c>
      <c r="B376" s="14" t="s">
        <v>783</v>
      </c>
      <c r="C376" s="14" t="s">
        <v>784</v>
      </c>
      <c r="D376" s="14" t="s">
        <v>67</v>
      </c>
      <c r="E376" s="15">
        <v>1</v>
      </c>
      <c r="F376" s="16"/>
      <c r="G376" s="15"/>
      <c r="H376" s="17"/>
      <c r="I376" s="17"/>
      <c r="J376" s="18">
        <v>1.0379</v>
      </c>
      <c r="K376" s="15"/>
      <c r="L376" s="19">
        <v>455</v>
      </c>
      <c r="M376" s="19">
        <v>575.57500000000005</v>
      </c>
      <c r="N376" s="20">
        <v>400</v>
      </c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2">
        <f t="shared" si="21"/>
        <v>3</v>
      </c>
      <c r="AB376" s="23">
        <f t="shared" si="22"/>
        <v>476.86</v>
      </c>
      <c r="AC376" s="23">
        <f t="shared" si="23"/>
        <v>476.86</v>
      </c>
      <c r="AD376" s="24">
        <f t="shared" si="24"/>
        <v>18.832626493819209</v>
      </c>
    </row>
    <row r="377" spans="1:30" x14ac:dyDescent="0.2">
      <c r="A377" s="13">
        <v>360</v>
      </c>
      <c r="B377" s="14" t="s">
        <v>785</v>
      </c>
      <c r="C377" s="14" t="s">
        <v>786</v>
      </c>
      <c r="D377" s="14" t="s">
        <v>67</v>
      </c>
      <c r="E377" s="15">
        <v>1</v>
      </c>
      <c r="F377" s="16"/>
      <c r="G377" s="15"/>
      <c r="H377" s="17"/>
      <c r="I377" s="17"/>
      <c r="J377" s="18">
        <v>1.0379</v>
      </c>
      <c r="K377" s="15"/>
      <c r="L377" s="19">
        <v>5026.6666666666697</v>
      </c>
      <c r="M377" s="19">
        <v>6358.7333333333299</v>
      </c>
      <c r="N377" s="25">
        <v>8187</v>
      </c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2">
        <f t="shared" si="21"/>
        <v>3</v>
      </c>
      <c r="AB377" s="23">
        <f t="shared" si="22"/>
        <v>6524.14</v>
      </c>
      <c r="AC377" s="23">
        <f t="shared" si="23"/>
        <v>6524.14</v>
      </c>
      <c r="AD377" s="24">
        <f t="shared" si="24"/>
        <v>24.319614477001466</v>
      </c>
    </row>
    <row r="378" spans="1:30" x14ac:dyDescent="0.2">
      <c r="A378" s="13">
        <v>361</v>
      </c>
      <c r="B378" s="14" t="s">
        <v>787</v>
      </c>
      <c r="C378" s="14" t="s">
        <v>788</v>
      </c>
      <c r="D378" s="14" t="s">
        <v>67</v>
      </c>
      <c r="E378" s="15">
        <v>1</v>
      </c>
      <c r="F378" s="16"/>
      <c r="G378" s="15"/>
      <c r="H378" s="17"/>
      <c r="I378" s="17"/>
      <c r="J378" s="18">
        <v>1.0379</v>
      </c>
      <c r="K378" s="15"/>
      <c r="L378" s="19">
        <v>2015</v>
      </c>
      <c r="M378" s="19">
        <v>2548.9749999999999</v>
      </c>
      <c r="N378" s="25">
        <v>1948</v>
      </c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2">
        <f t="shared" si="21"/>
        <v>3</v>
      </c>
      <c r="AB378" s="23">
        <f t="shared" si="22"/>
        <v>2170.66</v>
      </c>
      <c r="AC378" s="23">
        <f t="shared" si="23"/>
        <v>2170.66</v>
      </c>
      <c r="AD378" s="24">
        <f t="shared" si="24"/>
        <v>15.172346665663202</v>
      </c>
    </row>
    <row r="379" spans="1:30" x14ac:dyDescent="0.2">
      <c r="A379" s="13">
        <v>362</v>
      </c>
      <c r="B379" s="14" t="s">
        <v>789</v>
      </c>
      <c r="C379" s="14" t="s">
        <v>790</v>
      </c>
      <c r="D379" s="14" t="s">
        <v>67</v>
      </c>
      <c r="E379" s="15">
        <v>1</v>
      </c>
      <c r="F379" s="16"/>
      <c r="G379" s="15"/>
      <c r="H379" s="17"/>
      <c r="I379" s="17"/>
      <c r="J379" s="18">
        <v>1.0379</v>
      </c>
      <c r="K379" s="15"/>
      <c r="L379" s="19">
        <v>108.333333333333</v>
      </c>
      <c r="M379" s="19">
        <v>137.041666666667</v>
      </c>
      <c r="N379" s="20">
        <v>190</v>
      </c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2">
        <f t="shared" si="21"/>
        <v>3</v>
      </c>
      <c r="AB379" s="23">
        <f t="shared" si="22"/>
        <v>145.13</v>
      </c>
      <c r="AC379" s="23">
        <f t="shared" si="23"/>
        <v>145.13</v>
      </c>
      <c r="AD379" s="24">
        <f t="shared" si="24"/>
        <v>28.546166633936625</v>
      </c>
    </row>
    <row r="380" spans="1:30" x14ac:dyDescent="0.2">
      <c r="A380" s="13">
        <v>363</v>
      </c>
      <c r="B380" s="14" t="s">
        <v>791</v>
      </c>
      <c r="C380" s="14" t="s">
        <v>792</v>
      </c>
      <c r="D380" s="14" t="s">
        <v>67</v>
      </c>
      <c r="E380" s="15">
        <v>1</v>
      </c>
      <c r="F380" s="16"/>
      <c r="G380" s="15"/>
      <c r="H380" s="17"/>
      <c r="I380" s="17"/>
      <c r="J380" s="18">
        <v>1.0379</v>
      </c>
      <c r="K380" s="15"/>
      <c r="L380" s="19">
        <v>628.33333333333303</v>
      </c>
      <c r="M380" s="19">
        <v>794.84166666666704</v>
      </c>
      <c r="N380" s="20">
        <v>979</v>
      </c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2">
        <f t="shared" si="21"/>
        <v>3</v>
      </c>
      <c r="AB380" s="23">
        <f t="shared" si="22"/>
        <v>800.73</v>
      </c>
      <c r="AC380" s="23">
        <f t="shared" si="23"/>
        <v>800.73</v>
      </c>
      <c r="AD380" s="24">
        <f t="shared" si="24"/>
        <v>21.905929429798441</v>
      </c>
    </row>
    <row r="381" spans="1:30" x14ac:dyDescent="0.2">
      <c r="A381" s="13">
        <v>364</v>
      </c>
      <c r="B381" s="14" t="s">
        <v>793</v>
      </c>
      <c r="C381" s="14" t="s">
        <v>794</v>
      </c>
      <c r="D381" s="14" t="s">
        <v>67</v>
      </c>
      <c r="E381" s="15">
        <v>1</v>
      </c>
      <c r="F381" s="16"/>
      <c r="G381" s="15"/>
      <c r="H381" s="17"/>
      <c r="I381" s="17"/>
      <c r="J381" s="18">
        <v>1.0379</v>
      </c>
      <c r="K381" s="15"/>
      <c r="L381" s="19">
        <v>1000</v>
      </c>
      <c r="M381" s="19">
        <v>900</v>
      </c>
      <c r="N381" s="25">
        <v>1500</v>
      </c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2">
        <f t="shared" si="21"/>
        <v>3</v>
      </c>
      <c r="AB381" s="23">
        <f t="shared" si="22"/>
        <v>1133.3399999999999</v>
      </c>
      <c r="AC381" s="23">
        <f t="shared" si="23"/>
        <v>1133.3399999999999</v>
      </c>
      <c r="AD381" s="24">
        <f t="shared" si="24"/>
        <v>28.363511864615358</v>
      </c>
    </row>
    <row r="382" spans="1:30" x14ac:dyDescent="0.2">
      <c r="A382" s="13">
        <v>365</v>
      </c>
      <c r="B382" s="14" t="s">
        <v>795</v>
      </c>
      <c r="C382" s="14" t="s">
        <v>796</v>
      </c>
      <c r="D382" s="14" t="s">
        <v>797</v>
      </c>
      <c r="E382" s="15">
        <v>1</v>
      </c>
      <c r="F382" s="16"/>
      <c r="G382" s="15"/>
      <c r="H382" s="17"/>
      <c r="I382" s="17"/>
      <c r="J382" s="18">
        <v>1.0379</v>
      </c>
      <c r="K382" s="15"/>
      <c r="L382" s="19">
        <v>68.25</v>
      </c>
      <c r="M382" s="19">
        <v>86.336250000000007</v>
      </c>
      <c r="N382" s="20">
        <v>50</v>
      </c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2">
        <f t="shared" si="21"/>
        <v>3</v>
      </c>
      <c r="AB382" s="23">
        <f t="shared" si="22"/>
        <v>68.2</v>
      </c>
      <c r="AC382" s="23">
        <f t="shared" si="23"/>
        <v>68.2</v>
      </c>
      <c r="AD382" s="24">
        <f t="shared" si="24"/>
        <v>26.639569640913074</v>
      </c>
    </row>
    <row r="383" spans="1:30" x14ac:dyDescent="0.2">
      <c r="A383" s="13">
        <v>366</v>
      </c>
      <c r="B383" s="14" t="s">
        <v>798</v>
      </c>
      <c r="C383" s="14" t="s">
        <v>799</v>
      </c>
      <c r="D383" s="14" t="s">
        <v>797</v>
      </c>
      <c r="E383" s="15">
        <v>1</v>
      </c>
      <c r="F383" s="16"/>
      <c r="G383" s="15"/>
      <c r="H383" s="17"/>
      <c r="I383" s="17"/>
      <c r="J383" s="18">
        <v>1.0379</v>
      </c>
      <c r="K383" s="15"/>
      <c r="L383" s="19">
        <v>35.75</v>
      </c>
      <c r="M383" s="19">
        <v>45.223750000000003</v>
      </c>
      <c r="N383" s="20">
        <v>32</v>
      </c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2">
        <f t="shared" si="21"/>
        <v>3</v>
      </c>
      <c r="AB383" s="23">
        <f t="shared" si="22"/>
        <v>37.660000000000004</v>
      </c>
      <c r="AC383" s="23">
        <f t="shared" si="23"/>
        <v>37.660000000000004</v>
      </c>
      <c r="AD383" s="24">
        <f t="shared" si="24"/>
        <v>18.096663914447948</v>
      </c>
    </row>
    <row r="384" spans="1:30" x14ac:dyDescent="0.2">
      <c r="A384" s="13">
        <v>367</v>
      </c>
      <c r="B384" s="14" t="s">
        <v>800</v>
      </c>
      <c r="C384" s="14" t="s">
        <v>801</v>
      </c>
      <c r="D384" s="14" t="s">
        <v>797</v>
      </c>
      <c r="E384" s="15">
        <v>1</v>
      </c>
      <c r="F384" s="16"/>
      <c r="G384" s="15"/>
      <c r="H384" s="17"/>
      <c r="I384" s="17"/>
      <c r="J384" s="18">
        <v>1.0379</v>
      </c>
      <c r="K384" s="15"/>
      <c r="L384" s="19">
        <v>37.9166666666667</v>
      </c>
      <c r="M384" s="19">
        <v>47.964583333333302</v>
      </c>
      <c r="N384" s="20">
        <v>41</v>
      </c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2">
        <f t="shared" si="21"/>
        <v>3</v>
      </c>
      <c r="AB384" s="23">
        <f t="shared" si="22"/>
        <v>42.300000000000004</v>
      </c>
      <c r="AC384" s="23">
        <f t="shared" si="23"/>
        <v>42.300000000000004</v>
      </c>
      <c r="AD384" s="24">
        <f t="shared" si="24"/>
        <v>12.168742054322546</v>
      </c>
    </row>
    <row r="385" spans="1:30" x14ac:dyDescent="0.2">
      <c r="A385" s="13">
        <v>368</v>
      </c>
      <c r="B385" s="14" t="s">
        <v>802</v>
      </c>
      <c r="C385" s="14" t="s">
        <v>803</v>
      </c>
      <c r="D385" s="14" t="s">
        <v>67</v>
      </c>
      <c r="E385" s="15">
        <v>1</v>
      </c>
      <c r="F385" s="16"/>
      <c r="G385" s="15"/>
      <c r="H385" s="17"/>
      <c r="I385" s="17"/>
      <c r="J385" s="18">
        <v>1.0379</v>
      </c>
      <c r="K385" s="15"/>
      <c r="L385" s="19">
        <v>1310.8333333333301</v>
      </c>
      <c r="M385" s="19">
        <v>1658.2041666666701</v>
      </c>
      <c r="N385" s="25">
        <v>2290</v>
      </c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2">
        <f t="shared" si="21"/>
        <v>3</v>
      </c>
      <c r="AB385" s="23">
        <f t="shared" si="22"/>
        <v>1753.02</v>
      </c>
      <c r="AC385" s="23">
        <f t="shared" si="23"/>
        <v>1753.02</v>
      </c>
      <c r="AD385" s="24">
        <f t="shared" si="24"/>
        <v>28.31801647759875</v>
      </c>
    </row>
    <row r="386" spans="1:30" x14ac:dyDescent="0.2">
      <c r="A386" s="13">
        <v>369</v>
      </c>
      <c r="B386" s="14" t="s">
        <v>804</v>
      </c>
      <c r="C386" s="14" t="s">
        <v>805</v>
      </c>
      <c r="D386" s="14" t="s">
        <v>67</v>
      </c>
      <c r="E386" s="15">
        <v>1</v>
      </c>
      <c r="F386" s="16"/>
      <c r="G386" s="15"/>
      <c r="H386" s="17"/>
      <c r="I386" s="17"/>
      <c r="J386" s="18">
        <v>1.0379</v>
      </c>
      <c r="K386" s="15"/>
      <c r="L386" s="19">
        <v>2740.8333333333298</v>
      </c>
      <c r="M386" s="19">
        <v>3467.1541666666699</v>
      </c>
      <c r="N386" s="25">
        <v>2828</v>
      </c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2">
        <f t="shared" si="21"/>
        <v>3</v>
      </c>
      <c r="AB386" s="23">
        <f t="shared" si="22"/>
        <v>3012</v>
      </c>
      <c r="AC386" s="23">
        <f t="shared" si="23"/>
        <v>3012</v>
      </c>
      <c r="AD386" s="24">
        <f t="shared" si="24"/>
        <v>13.166693533407384</v>
      </c>
    </row>
    <row r="387" spans="1:30" x14ac:dyDescent="0.2">
      <c r="A387" s="13">
        <v>370</v>
      </c>
      <c r="B387" s="14" t="s">
        <v>806</v>
      </c>
      <c r="C387" s="14" t="s">
        <v>807</v>
      </c>
      <c r="D387" s="14" t="s">
        <v>67</v>
      </c>
      <c r="E387" s="15">
        <v>1</v>
      </c>
      <c r="F387" s="16"/>
      <c r="G387" s="15"/>
      <c r="H387" s="17"/>
      <c r="I387" s="17"/>
      <c r="J387" s="18">
        <v>1.0379</v>
      </c>
      <c r="K387" s="15"/>
      <c r="L387" s="19">
        <v>1375.8333333333301</v>
      </c>
      <c r="M387" s="19">
        <v>1740.42916666667</v>
      </c>
      <c r="N387" s="20">
        <v>1609</v>
      </c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2">
        <f t="shared" si="21"/>
        <v>3</v>
      </c>
      <c r="AB387" s="23">
        <f t="shared" si="22"/>
        <v>1575.0900000000001</v>
      </c>
      <c r="AC387" s="23">
        <f t="shared" si="23"/>
        <v>1575.0900000000001</v>
      </c>
      <c r="AD387" s="24">
        <f t="shared" si="24"/>
        <v>11.723045276121455</v>
      </c>
    </row>
    <row r="388" spans="1:30" x14ac:dyDescent="0.2">
      <c r="A388" s="13">
        <v>371</v>
      </c>
      <c r="B388" s="14" t="s">
        <v>808</v>
      </c>
      <c r="C388" s="14" t="s">
        <v>809</v>
      </c>
      <c r="D388" s="14" t="s">
        <v>67</v>
      </c>
      <c r="E388" s="15">
        <v>1</v>
      </c>
      <c r="F388" s="16"/>
      <c r="G388" s="15"/>
      <c r="H388" s="17"/>
      <c r="I388" s="17"/>
      <c r="J388" s="18">
        <v>1.0379</v>
      </c>
      <c r="K388" s="15"/>
      <c r="L388" s="19">
        <v>1072.5</v>
      </c>
      <c r="M388" s="19">
        <v>1356.7125000000001</v>
      </c>
      <c r="N388" s="20">
        <v>1250</v>
      </c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2">
        <f t="shared" si="21"/>
        <v>3</v>
      </c>
      <c r="AB388" s="23">
        <f t="shared" si="22"/>
        <v>1226.4100000000001</v>
      </c>
      <c r="AC388" s="23">
        <f t="shared" si="23"/>
        <v>1226.4100000000001</v>
      </c>
      <c r="AD388" s="24">
        <f t="shared" si="24"/>
        <v>11.706359115479884</v>
      </c>
    </row>
    <row r="389" spans="1:30" x14ac:dyDescent="0.2">
      <c r="A389" s="13">
        <v>372</v>
      </c>
      <c r="B389" s="14" t="s">
        <v>810</v>
      </c>
      <c r="C389" s="14" t="s">
        <v>811</v>
      </c>
      <c r="D389" s="14" t="s">
        <v>67</v>
      </c>
      <c r="E389" s="15">
        <v>1</v>
      </c>
      <c r="F389" s="16"/>
      <c r="G389" s="15"/>
      <c r="H389" s="17"/>
      <c r="I389" s="17"/>
      <c r="J389" s="18">
        <v>1.0379</v>
      </c>
      <c r="K389" s="15"/>
      <c r="L389" s="19">
        <v>1072.5</v>
      </c>
      <c r="M389" s="19">
        <v>1356.7125000000001</v>
      </c>
      <c r="N389" s="20">
        <v>1000</v>
      </c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2">
        <f t="shared" si="21"/>
        <v>3</v>
      </c>
      <c r="AB389" s="23">
        <f t="shared" si="22"/>
        <v>1143.08</v>
      </c>
      <c r="AC389" s="23">
        <f t="shared" si="23"/>
        <v>1143.08</v>
      </c>
      <c r="AD389" s="24">
        <f t="shared" si="24"/>
        <v>16.493755770768232</v>
      </c>
    </row>
    <row r="390" spans="1:30" x14ac:dyDescent="0.2">
      <c r="A390" s="13">
        <v>373</v>
      </c>
      <c r="B390" s="14" t="s">
        <v>812</v>
      </c>
      <c r="C390" s="14" t="s">
        <v>813</v>
      </c>
      <c r="D390" s="14" t="s">
        <v>67</v>
      </c>
      <c r="E390" s="15">
        <v>1</v>
      </c>
      <c r="F390" s="16"/>
      <c r="G390" s="15"/>
      <c r="H390" s="17"/>
      <c r="I390" s="17"/>
      <c r="J390" s="18">
        <v>1.0379</v>
      </c>
      <c r="K390" s="15"/>
      <c r="L390" s="19">
        <v>1321.6666666666699</v>
      </c>
      <c r="M390" s="19">
        <v>1671.9083333333299</v>
      </c>
      <c r="N390" s="20">
        <v>1257</v>
      </c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2">
        <f t="shared" si="21"/>
        <v>3</v>
      </c>
      <c r="AB390" s="23">
        <f t="shared" si="22"/>
        <v>1416.8600000000001</v>
      </c>
      <c r="AC390" s="23">
        <f t="shared" si="23"/>
        <v>1416.8600000000001</v>
      </c>
      <c r="AD390" s="24">
        <f t="shared" si="24"/>
        <v>15.755528546312329</v>
      </c>
    </row>
    <row r="391" spans="1:30" x14ac:dyDescent="0.2">
      <c r="A391" s="13">
        <v>374</v>
      </c>
      <c r="B391" s="14" t="s">
        <v>814</v>
      </c>
      <c r="C391" s="14" t="s">
        <v>815</v>
      </c>
      <c r="D391" s="14" t="s">
        <v>67</v>
      </c>
      <c r="E391" s="15">
        <v>1</v>
      </c>
      <c r="F391" s="16"/>
      <c r="G391" s="15"/>
      <c r="H391" s="17"/>
      <c r="I391" s="17"/>
      <c r="J391" s="18">
        <v>1.0379</v>
      </c>
      <c r="K391" s="15"/>
      <c r="L391" s="19">
        <v>2285.8333333333298</v>
      </c>
      <c r="M391" s="19">
        <v>2891.5791666666701</v>
      </c>
      <c r="N391" s="25">
        <v>2683</v>
      </c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2">
        <f t="shared" si="21"/>
        <v>3</v>
      </c>
      <c r="AB391" s="23">
        <f t="shared" si="22"/>
        <v>2620.14</v>
      </c>
      <c r="AC391" s="23">
        <f t="shared" si="23"/>
        <v>2620.14</v>
      </c>
      <c r="AD391" s="24">
        <f t="shared" si="24"/>
        <v>11.744669551792725</v>
      </c>
    </row>
    <row r="392" spans="1:30" x14ac:dyDescent="0.2">
      <c r="A392" s="13">
        <v>375</v>
      </c>
      <c r="B392" s="14" t="s">
        <v>816</v>
      </c>
      <c r="C392" s="14" t="s">
        <v>817</v>
      </c>
      <c r="D392" s="14" t="s">
        <v>67</v>
      </c>
      <c r="E392" s="15">
        <v>1</v>
      </c>
      <c r="F392" s="16"/>
      <c r="G392" s="15"/>
      <c r="H392" s="17"/>
      <c r="I392" s="17"/>
      <c r="J392" s="18">
        <v>1.0379</v>
      </c>
      <c r="K392" s="15"/>
      <c r="L392" s="19">
        <v>1191.6666666666699</v>
      </c>
      <c r="M392" s="19">
        <v>1507.4583333333301</v>
      </c>
      <c r="N392" s="20">
        <v>1286</v>
      </c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2">
        <f t="shared" si="21"/>
        <v>3</v>
      </c>
      <c r="AB392" s="23">
        <f t="shared" si="22"/>
        <v>1328.38</v>
      </c>
      <c r="AC392" s="23">
        <f t="shared" si="23"/>
        <v>1328.38</v>
      </c>
      <c r="AD392" s="24">
        <f t="shared" si="24"/>
        <v>12.203162006354756</v>
      </c>
    </row>
    <row r="393" spans="1:30" x14ac:dyDescent="0.2">
      <c r="A393" s="13">
        <v>376</v>
      </c>
      <c r="B393" s="14" t="s">
        <v>818</v>
      </c>
      <c r="C393" s="14" t="s">
        <v>819</v>
      </c>
      <c r="D393" s="14" t="s">
        <v>67</v>
      </c>
      <c r="E393" s="15">
        <v>1</v>
      </c>
      <c r="F393" s="16"/>
      <c r="G393" s="15"/>
      <c r="H393" s="17"/>
      <c r="I393" s="17"/>
      <c r="J393" s="18">
        <v>1.0379</v>
      </c>
      <c r="K393" s="15"/>
      <c r="L393" s="19">
        <v>65</v>
      </c>
      <c r="M393" s="19">
        <v>82.224999999999994</v>
      </c>
      <c r="N393" s="20">
        <v>50</v>
      </c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2">
        <f t="shared" si="21"/>
        <v>3</v>
      </c>
      <c r="AB393" s="23">
        <f t="shared" si="22"/>
        <v>65.75</v>
      </c>
      <c r="AC393" s="23">
        <f t="shared" si="23"/>
        <v>65.75</v>
      </c>
      <c r="AD393" s="24">
        <f t="shared" si="24"/>
        <v>24.525166775490078</v>
      </c>
    </row>
    <row r="394" spans="1:30" x14ac:dyDescent="0.2">
      <c r="A394" s="13">
        <v>377</v>
      </c>
      <c r="B394" s="14" t="s">
        <v>820</v>
      </c>
      <c r="C394" s="14" t="s">
        <v>821</v>
      </c>
      <c r="D394" s="14" t="s">
        <v>67</v>
      </c>
      <c r="E394" s="15">
        <v>1</v>
      </c>
      <c r="F394" s="16"/>
      <c r="G394" s="15"/>
      <c r="H394" s="17"/>
      <c r="I394" s="17"/>
      <c r="J394" s="18">
        <v>1.0379</v>
      </c>
      <c r="K394" s="15"/>
      <c r="L394" s="19">
        <v>13037.916666666701</v>
      </c>
      <c r="M394" s="19">
        <v>16492.964583333302</v>
      </c>
      <c r="N394" s="25">
        <v>12279</v>
      </c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2">
        <f t="shared" si="21"/>
        <v>3</v>
      </c>
      <c r="AB394" s="23">
        <f t="shared" si="22"/>
        <v>13936.630000000001</v>
      </c>
      <c r="AC394" s="23">
        <f t="shared" si="23"/>
        <v>13936.630000000001</v>
      </c>
      <c r="AD394" s="24">
        <f t="shared" si="24"/>
        <v>16.116792414442919</v>
      </c>
    </row>
    <row r="395" spans="1:30" x14ac:dyDescent="0.2">
      <c r="A395" s="13">
        <v>378</v>
      </c>
      <c r="B395" s="14" t="s">
        <v>822</v>
      </c>
      <c r="C395" s="14" t="s">
        <v>823</v>
      </c>
      <c r="D395" s="14" t="s">
        <v>67</v>
      </c>
      <c r="E395" s="15">
        <v>1</v>
      </c>
      <c r="F395" s="16"/>
      <c r="G395" s="15"/>
      <c r="H395" s="17"/>
      <c r="I395" s="17"/>
      <c r="J395" s="18">
        <v>1.0379</v>
      </c>
      <c r="K395" s="15"/>
      <c r="L395" s="19">
        <v>2491.6666666666702</v>
      </c>
      <c r="M395" s="19">
        <v>3151.9583333333298</v>
      </c>
      <c r="N395" s="20">
        <v>1579</v>
      </c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2">
        <f t="shared" si="21"/>
        <v>3</v>
      </c>
      <c r="AB395" s="23">
        <f t="shared" si="22"/>
        <v>2407.5500000000002</v>
      </c>
      <c r="AC395" s="23">
        <f t="shared" si="23"/>
        <v>2407.5500000000002</v>
      </c>
      <c r="AD395" s="24">
        <f t="shared" si="24"/>
        <v>32.807058641424305</v>
      </c>
    </row>
    <row r="396" spans="1:30" x14ac:dyDescent="0.2">
      <c r="A396" s="13">
        <v>379</v>
      </c>
      <c r="B396" s="14" t="s">
        <v>824</v>
      </c>
      <c r="C396" s="14" t="s">
        <v>825</v>
      </c>
      <c r="D396" s="14" t="s">
        <v>67</v>
      </c>
      <c r="E396" s="15">
        <v>1</v>
      </c>
      <c r="F396" s="16"/>
      <c r="G396" s="15"/>
      <c r="H396" s="17"/>
      <c r="I396" s="17"/>
      <c r="J396" s="18">
        <v>1.0379</v>
      </c>
      <c r="K396" s="15"/>
      <c r="L396" s="19">
        <v>108.333333333333</v>
      </c>
      <c r="M396" s="19">
        <v>137.041666666667</v>
      </c>
      <c r="N396" s="20">
        <v>125</v>
      </c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2">
        <f t="shared" si="21"/>
        <v>3</v>
      </c>
      <c r="AB396" s="23">
        <f t="shared" si="22"/>
        <v>123.46000000000001</v>
      </c>
      <c r="AC396" s="23">
        <f t="shared" si="23"/>
        <v>123.46000000000001</v>
      </c>
      <c r="AD396" s="24">
        <f t="shared" si="24"/>
        <v>11.676757450969781</v>
      </c>
    </row>
    <row r="397" spans="1:30" x14ac:dyDescent="0.2">
      <c r="A397" s="13">
        <v>380</v>
      </c>
      <c r="B397" s="14" t="s">
        <v>826</v>
      </c>
      <c r="C397" s="14" t="s">
        <v>827</v>
      </c>
      <c r="D397" s="14" t="s">
        <v>67</v>
      </c>
      <c r="E397" s="15">
        <v>1</v>
      </c>
      <c r="F397" s="16"/>
      <c r="G397" s="15"/>
      <c r="H397" s="17"/>
      <c r="I397" s="17"/>
      <c r="J397" s="18">
        <v>1.0379</v>
      </c>
      <c r="K397" s="15"/>
      <c r="L397" s="19">
        <v>399.75</v>
      </c>
      <c r="M397" s="19">
        <v>505.68374999999997</v>
      </c>
      <c r="N397" s="20">
        <v>492</v>
      </c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2">
        <f t="shared" si="21"/>
        <v>3</v>
      </c>
      <c r="AB397" s="23">
        <f t="shared" si="22"/>
        <v>465.82</v>
      </c>
      <c r="AC397" s="23">
        <f t="shared" si="23"/>
        <v>465.82</v>
      </c>
      <c r="AD397" s="24">
        <f t="shared" si="24"/>
        <v>12.369237236907614</v>
      </c>
    </row>
    <row r="398" spans="1:30" x14ac:dyDescent="0.2">
      <c r="A398" s="13">
        <v>381</v>
      </c>
      <c r="B398" s="14" t="s">
        <v>828</v>
      </c>
      <c r="C398" s="14" t="s">
        <v>829</v>
      </c>
      <c r="D398" s="14" t="s">
        <v>67</v>
      </c>
      <c r="E398" s="15">
        <v>1</v>
      </c>
      <c r="F398" s="16"/>
      <c r="G398" s="15"/>
      <c r="H398" s="17"/>
      <c r="I398" s="17"/>
      <c r="J398" s="18">
        <v>1.0379</v>
      </c>
      <c r="K398" s="15"/>
      <c r="L398" s="19">
        <v>31.4166666666667</v>
      </c>
      <c r="M398" s="19">
        <v>39.742083333333298</v>
      </c>
      <c r="N398" s="20">
        <v>39</v>
      </c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2">
        <f t="shared" si="21"/>
        <v>3</v>
      </c>
      <c r="AB398" s="23">
        <f t="shared" si="22"/>
        <v>36.72</v>
      </c>
      <c r="AC398" s="23">
        <f t="shared" si="23"/>
        <v>36.72</v>
      </c>
      <c r="AD398" s="24">
        <f t="shared" si="24"/>
        <v>12.547453901116901</v>
      </c>
    </row>
    <row r="399" spans="1:30" x14ac:dyDescent="0.2">
      <c r="A399" s="13">
        <v>382</v>
      </c>
      <c r="B399" s="14" t="s">
        <v>830</v>
      </c>
      <c r="C399" s="14" t="s">
        <v>831</v>
      </c>
      <c r="D399" s="14" t="s">
        <v>67</v>
      </c>
      <c r="E399" s="15">
        <v>1</v>
      </c>
      <c r="F399" s="16"/>
      <c r="G399" s="15"/>
      <c r="H399" s="17"/>
      <c r="I399" s="17"/>
      <c r="J399" s="18">
        <v>1.0379</v>
      </c>
      <c r="K399" s="15"/>
      <c r="L399" s="19">
        <v>190</v>
      </c>
      <c r="M399" s="19">
        <v>137.041666666667</v>
      </c>
      <c r="N399" s="20">
        <v>226</v>
      </c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2">
        <f t="shared" si="21"/>
        <v>3</v>
      </c>
      <c r="AB399" s="23">
        <f t="shared" si="22"/>
        <v>184.35</v>
      </c>
      <c r="AC399" s="23">
        <f t="shared" si="23"/>
        <v>184.35</v>
      </c>
      <c r="AD399" s="24">
        <f t="shared" si="24"/>
        <v>24.273260783579993</v>
      </c>
    </row>
    <row r="400" spans="1:30" x14ac:dyDescent="0.2">
      <c r="A400" s="13">
        <v>383</v>
      </c>
      <c r="B400" s="14" t="s">
        <v>832</v>
      </c>
      <c r="C400" s="14" t="s">
        <v>833</v>
      </c>
      <c r="D400" s="14" t="s">
        <v>67</v>
      </c>
      <c r="E400" s="15">
        <v>1</v>
      </c>
      <c r="F400" s="16"/>
      <c r="G400" s="15"/>
      <c r="H400" s="17"/>
      <c r="I400" s="17"/>
      <c r="J400" s="18">
        <v>1.0379</v>
      </c>
      <c r="K400" s="15"/>
      <c r="L400" s="19">
        <v>22.75</v>
      </c>
      <c r="M400" s="19">
        <v>28.778749999999999</v>
      </c>
      <c r="N400" s="20">
        <v>29</v>
      </c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2">
        <f t="shared" si="21"/>
        <v>3</v>
      </c>
      <c r="AB400" s="23">
        <f t="shared" si="22"/>
        <v>26.85</v>
      </c>
      <c r="AC400" s="23">
        <f t="shared" si="23"/>
        <v>26.85</v>
      </c>
      <c r="AD400" s="24">
        <f t="shared" si="24"/>
        <v>13.207805124356112</v>
      </c>
    </row>
    <row r="401" spans="1:30" x14ac:dyDescent="0.2">
      <c r="A401" s="13">
        <v>384</v>
      </c>
      <c r="B401" s="14" t="s">
        <v>834</v>
      </c>
      <c r="C401" s="14" t="s">
        <v>835</v>
      </c>
      <c r="D401" s="14" t="s">
        <v>67</v>
      </c>
      <c r="E401" s="15">
        <v>1</v>
      </c>
      <c r="F401" s="16"/>
      <c r="G401" s="15"/>
      <c r="H401" s="17"/>
      <c r="I401" s="17"/>
      <c r="J401" s="18">
        <v>1.0379</v>
      </c>
      <c r="K401" s="15"/>
      <c r="L401" s="19">
        <v>100</v>
      </c>
      <c r="M401" s="19">
        <v>102.78125</v>
      </c>
      <c r="N401" s="20">
        <v>163</v>
      </c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2">
        <f t="shared" si="21"/>
        <v>3</v>
      </c>
      <c r="AB401" s="23">
        <f t="shared" si="22"/>
        <v>121.93</v>
      </c>
      <c r="AC401" s="23">
        <f t="shared" si="23"/>
        <v>121.93</v>
      </c>
      <c r="AD401" s="24">
        <f t="shared" si="24"/>
        <v>29.194916976253737</v>
      </c>
    </row>
    <row r="402" spans="1:30" x14ac:dyDescent="0.2">
      <c r="A402" s="13">
        <v>385</v>
      </c>
      <c r="B402" s="14" t="s">
        <v>836</v>
      </c>
      <c r="C402" s="14" t="s">
        <v>837</v>
      </c>
      <c r="D402" s="14" t="s">
        <v>67</v>
      </c>
      <c r="E402" s="15">
        <v>1</v>
      </c>
      <c r="F402" s="16"/>
      <c r="G402" s="15"/>
      <c r="H402" s="17"/>
      <c r="I402" s="17"/>
      <c r="J402" s="18">
        <v>1.0379</v>
      </c>
      <c r="K402" s="15"/>
      <c r="L402" s="19">
        <v>10.8333333333333</v>
      </c>
      <c r="M402" s="19">
        <v>13.704166666666699</v>
      </c>
      <c r="N402" s="20">
        <v>10</v>
      </c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2">
        <f t="shared" ref="AA402:AA465" si="25">COUNTIF(K402:Z402,"&gt;0")</f>
        <v>3</v>
      </c>
      <c r="AB402" s="23">
        <f t="shared" ref="AB402:AB465" si="26">CEILING(SUM(K402:Z402)/COUNTIF(K402:Z402,"&gt;0"),0.01)</f>
        <v>11.52</v>
      </c>
      <c r="AC402" s="23">
        <f t="shared" ref="AC402:AC465" si="27">AB402*E402</f>
        <v>11.52</v>
      </c>
      <c r="AD402" s="24">
        <f t="shared" ref="AD402:AD465" si="28">STDEV(K402:Z402)/AB402*100</f>
        <v>16.868361450441547</v>
      </c>
    </row>
    <row r="403" spans="1:30" x14ac:dyDescent="0.2">
      <c r="A403" s="13">
        <v>386</v>
      </c>
      <c r="B403" s="14" t="s">
        <v>838</v>
      </c>
      <c r="C403" s="14" t="s">
        <v>839</v>
      </c>
      <c r="D403" s="14" t="s">
        <v>67</v>
      </c>
      <c r="E403" s="15">
        <v>1</v>
      </c>
      <c r="F403" s="16"/>
      <c r="G403" s="15"/>
      <c r="H403" s="17"/>
      <c r="I403" s="17"/>
      <c r="J403" s="18">
        <v>1.0379</v>
      </c>
      <c r="K403" s="15"/>
      <c r="L403" s="19">
        <v>487.5</v>
      </c>
      <c r="M403" s="19">
        <v>616.6875</v>
      </c>
      <c r="N403" s="20">
        <v>455</v>
      </c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2">
        <f t="shared" si="25"/>
        <v>3</v>
      </c>
      <c r="AB403" s="23">
        <f t="shared" si="26"/>
        <v>519.73</v>
      </c>
      <c r="AC403" s="23">
        <f t="shared" si="27"/>
        <v>519.73</v>
      </c>
      <c r="AD403" s="24">
        <f t="shared" si="28"/>
        <v>16.455913522996553</v>
      </c>
    </row>
    <row r="404" spans="1:30" x14ac:dyDescent="0.2">
      <c r="A404" s="13">
        <v>387</v>
      </c>
      <c r="B404" s="14" t="s">
        <v>840</v>
      </c>
      <c r="C404" s="14" t="s">
        <v>841</v>
      </c>
      <c r="D404" s="14" t="s">
        <v>67</v>
      </c>
      <c r="E404" s="15">
        <v>1</v>
      </c>
      <c r="F404" s="16"/>
      <c r="G404" s="15"/>
      <c r="H404" s="17"/>
      <c r="I404" s="17"/>
      <c r="J404" s="18">
        <v>1.0379</v>
      </c>
      <c r="K404" s="15"/>
      <c r="L404" s="19">
        <v>695.5</v>
      </c>
      <c r="M404" s="19">
        <v>879.8075</v>
      </c>
      <c r="N404" s="20">
        <v>838</v>
      </c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2">
        <f t="shared" si="25"/>
        <v>3</v>
      </c>
      <c r="AB404" s="23">
        <f t="shared" si="26"/>
        <v>804.44</v>
      </c>
      <c r="AC404" s="23">
        <f t="shared" si="27"/>
        <v>804.44</v>
      </c>
      <c r="AD404" s="24">
        <f t="shared" si="28"/>
        <v>12.012000414697948</v>
      </c>
    </row>
    <row r="405" spans="1:30" x14ac:dyDescent="0.2">
      <c r="A405" s="13">
        <v>388</v>
      </c>
      <c r="B405" s="14" t="s">
        <v>842</v>
      </c>
      <c r="C405" s="14" t="s">
        <v>843</v>
      </c>
      <c r="D405" s="14" t="s">
        <v>67</v>
      </c>
      <c r="E405" s="15">
        <v>1</v>
      </c>
      <c r="F405" s="16"/>
      <c r="G405" s="15"/>
      <c r="H405" s="17"/>
      <c r="I405" s="17"/>
      <c r="J405" s="18">
        <v>1.0379</v>
      </c>
      <c r="K405" s="15"/>
      <c r="L405" s="19">
        <v>707.41666666666697</v>
      </c>
      <c r="M405" s="19">
        <v>894.88208333333296</v>
      </c>
      <c r="N405" s="20">
        <v>767</v>
      </c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2">
        <f t="shared" si="25"/>
        <v>3</v>
      </c>
      <c r="AB405" s="23">
        <f t="shared" si="26"/>
        <v>789.77</v>
      </c>
      <c r="AC405" s="23">
        <f t="shared" si="27"/>
        <v>789.77</v>
      </c>
      <c r="AD405" s="24">
        <f t="shared" si="28"/>
        <v>12.128069787392148</v>
      </c>
    </row>
    <row r="406" spans="1:30" x14ac:dyDescent="0.2">
      <c r="A406" s="13">
        <v>389</v>
      </c>
      <c r="B406" s="14" t="s">
        <v>844</v>
      </c>
      <c r="C406" s="14" t="s">
        <v>845</v>
      </c>
      <c r="D406" s="14" t="s">
        <v>67</v>
      </c>
      <c r="E406" s="15">
        <v>1</v>
      </c>
      <c r="F406" s="16"/>
      <c r="G406" s="15"/>
      <c r="H406" s="17"/>
      <c r="I406" s="17"/>
      <c r="J406" s="18">
        <v>1.0379</v>
      </c>
      <c r="K406" s="15"/>
      <c r="L406" s="19">
        <v>216.666666666667</v>
      </c>
      <c r="M406" s="19">
        <v>274.08333333333297</v>
      </c>
      <c r="N406" s="20">
        <v>147</v>
      </c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2">
        <f t="shared" si="25"/>
        <v>3</v>
      </c>
      <c r="AB406" s="23">
        <f t="shared" si="26"/>
        <v>212.59</v>
      </c>
      <c r="AC406" s="23">
        <f t="shared" si="27"/>
        <v>212.59</v>
      </c>
      <c r="AD406" s="24">
        <f t="shared" si="28"/>
        <v>29.93555305075591</v>
      </c>
    </row>
    <row r="407" spans="1:30" x14ac:dyDescent="0.2">
      <c r="A407" s="13">
        <v>390</v>
      </c>
      <c r="B407" s="14" t="s">
        <v>846</v>
      </c>
      <c r="C407" s="14" t="s">
        <v>847</v>
      </c>
      <c r="D407" s="14" t="s">
        <v>67</v>
      </c>
      <c r="E407" s="15">
        <v>1</v>
      </c>
      <c r="F407" s="16"/>
      <c r="G407" s="15"/>
      <c r="H407" s="17"/>
      <c r="I407" s="17"/>
      <c r="J407" s="18">
        <v>1.0379</v>
      </c>
      <c r="K407" s="15"/>
      <c r="L407" s="19">
        <v>7821.6666666666697</v>
      </c>
      <c r="M407" s="19">
        <v>9894.4083333333292</v>
      </c>
      <c r="N407" s="25">
        <v>7895</v>
      </c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2">
        <f t="shared" si="25"/>
        <v>3</v>
      </c>
      <c r="AB407" s="23">
        <f t="shared" si="26"/>
        <v>8537.0300000000007</v>
      </c>
      <c r="AC407" s="23">
        <f t="shared" si="27"/>
        <v>8537.0300000000007</v>
      </c>
      <c r="AD407" s="24">
        <f t="shared" si="28"/>
        <v>13.776455712957786</v>
      </c>
    </row>
    <row r="408" spans="1:30" x14ac:dyDescent="0.2">
      <c r="A408" s="13">
        <v>391</v>
      </c>
      <c r="B408" s="14" t="s">
        <v>848</v>
      </c>
      <c r="C408" s="14" t="s">
        <v>849</v>
      </c>
      <c r="D408" s="14" t="s">
        <v>67</v>
      </c>
      <c r="E408" s="15">
        <v>1</v>
      </c>
      <c r="F408" s="16"/>
      <c r="G408" s="15"/>
      <c r="H408" s="17"/>
      <c r="I408" s="17"/>
      <c r="J408" s="18">
        <v>1.0379</v>
      </c>
      <c r="K408" s="15"/>
      <c r="L408" s="19">
        <v>400</v>
      </c>
      <c r="M408" s="19">
        <v>356.308333333333</v>
      </c>
      <c r="N408" s="20">
        <v>612</v>
      </c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2">
        <f t="shared" si="25"/>
        <v>3</v>
      </c>
      <c r="AB408" s="23">
        <f t="shared" si="26"/>
        <v>456.11</v>
      </c>
      <c r="AC408" s="23">
        <f t="shared" si="27"/>
        <v>456.11</v>
      </c>
      <c r="AD408" s="24">
        <f t="shared" si="28"/>
        <v>29.985518639090518</v>
      </c>
    </row>
    <row r="409" spans="1:30" x14ac:dyDescent="0.2">
      <c r="A409" s="13">
        <v>392</v>
      </c>
      <c r="B409" s="14" t="s">
        <v>850</v>
      </c>
      <c r="C409" s="14" t="s">
        <v>851</v>
      </c>
      <c r="D409" s="14" t="s">
        <v>67</v>
      </c>
      <c r="E409" s="15">
        <v>1</v>
      </c>
      <c r="F409" s="16"/>
      <c r="G409" s="15"/>
      <c r="H409" s="17"/>
      <c r="I409" s="17"/>
      <c r="J409" s="18">
        <v>1.0379</v>
      </c>
      <c r="K409" s="15"/>
      <c r="L409" s="19">
        <v>433.33333333333297</v>
      </c>
      <c r="M409" s="19">
        <v>548.16666666666697</v>
      </c>
      <c r="N409" s="20">
        <v>290</v>
      </c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2">
        <f t="shared" si="25"/>
        <v>3</v>
      </c>
      <c r="AB409" s="23">
        <f t="shared" si="26"/>
        <v>423.84000000000003</v>
      </c>
      <c r="AC409" s="23">
        <f t="shared" si="27"/>
        <v>423.84000000000003</v>
      </c>
      <c r="AD409" s="24">
        <f t="shared" si="28"/>
        <v>30.517471896745025</v>
      </c>
    </row>
    <row r="410" spans="1:30" x14ac:dyDescent="0.2">
      <c r="A410" s="13">
        <v>393</v>
      </c>
      <c r="B410" s="14" t="s">
        <v>852</v>
      </c>
      <c r="C410" s="14" t="s">
        <v>853</v>
      </c>
      <c r="D410" s="14" t="s">
        <v>67</v>
      </c>
      <c r="E410" s="15">
        <v>1</v>
      </c>
      <c r="F410" s="16"/>
      <c r="G410" s="15"/>
      <c r="H410" s="17"/>
      <c r="I410" s="17"/>
      <c r="J410" s="18">
        <v>1.0379</v>
      </c>
      <c r="K410" s="15"/>
      <c r="L410" s="19">
        <v>5633.3333333333303</v>
      </c>
      <c r="M410" s="19">
        <v>7126.1666666666697</v>
      </c>
      <c r="N410" s="25">
        <v>3550</v>
      </c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2">
        <f t="shared" si="25"/>
        <v>3</v>
      </c>
      <c r="AB410" s="23">
        <f t="shared" si="26"/>
        <v>5436.5</v>
      </c>
      <c r="AC410" s="23">
        <f t="shared" si="27"/>
        <v>5436.5</v>
      </c>
      <c r="AD410" s="24">
        <f t="shared" si="28"/>
        <v>33.039460712180173</v>
      </c>
    </row>
    <row r="411" spans="1:30" x14ac:dyDescent="0.2">
      <c r="A411" s="13">
        <v>394</v>
      </c>
      <c r="B411" s="14" t="s">
        <v>854</v>
      </c>
      <c r="C411" s="14" t="s">
        <v>855</v>
      </c>
      <c r="D411" s="14" t="s">
        <v>67</v>
      </c>
      <c r="E411" s="15">
        <v>1</v>
      </c>
      <c r="F411" s="16"/>
      <c r="G411" s="15"/>
      <c r="H411" s="17"/>
      <c r="I411" s="17"/>
      <c r="J411" s="18">
        <v>1.0379</v>
      </c>
      <c r="K411" s="15"/>
      <c r="L411" s="19">
        <v>2489.5</v>
      </c>
      <c r="M411" s="19">
        <v>3149.2175000000002</v>
      </c>
      <c r="N411" s="25">
        <v>4050</v>
      </c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2">
        <f t="shared" si="25"/>
        <v>3</v>
      </c>
      <c r="AB411" s="23">
        <f t="shared" si="26"/>
        <v>3229.58</v>
      </c>
      <c r="AC411" s="23">
        <f t="shared" si="27"/>
        <v>3229.58</v>
      </c>
      <c r="AD411" s="24">
        <f t="shared" si="28"/>
        <v>24.255387689677221</v>
      </c>
    </row>
    <row r="412" spans="1:30" x14ac:dyDescent="0.2">
      <c r="A412" s="13">
        <v>395</v>
      </c>
      <c r="B412" s="14" t="s">
        <v>856</v>
      </c>
      <c r="C412" s="14" t="s">
        <v>857</v>
      </c>
      <c r="D412" s="14" t="s">
        <v>67</v>
      </c>
      <c r="E412" s="15">
        <v>1</v>
      </c>
      <c r="F412" s="16"/>
      <c r="G412" s="15"/>
      <c r="H412" s="17"/>
      <c r="I412" s="17"/>
      <c r="J412" s="18">
        <v>1.0379</v>
      </c>
      <c r="K412" s="15"/>
      <c r="L412" s="19">
        <v>1007.5</v>
      </c>
      <c r="M412" s="19">
        <v>1274.4875</v>
      </c>
      <c r="N412" s="20">
        <v>817</v>
      </c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2">
        <f t="shared" si="25"/>
        <v>3</v>
      </c>
      <c r="AB412" s="23">
        <f t="shared" si="26"/>
        <v>1033</v>
      </c>
      <c r="AC412" s="23">
        <f t="shared" si="27"/>
        <v>1033</v>
      </c>
      <c r="AD412" s="24">
        <f t="shared" si="28"/>
        <v>22.24655794252471</v>
      </c>
    </row>
    <row r="413" spans="1:30" x14ac:dyDescent="0.2">
      <c r="A413" s="13">
        <v>396</v>
      </c>
      <c r="B413" s="14" t="s">
        <v>858</v>
      </c>
      <c r="C413" s="14" t="s">
        <v>859</v>
      </c>
      <c r="D413" s="14" t="s">
        <v>67</v>
      </c>
      <c r="E413" s="15">
        <v>1</v>
      </c>
      <c r="F413" s="16"/>
      <c r="G413" s="15"/>
      <c r="H413" s="17"/>
      <c r="I413" s="17"/>
      <c r="J413" s="18">
        <v>1.0379</v>
      </c>
      <c r="K413" s="15"/>
      <c r="L413" s="19">
        <v>10.8333333333333</v>
      </c>
      <c r="M413" s="19">
        <v>13.704166666666699</v>
      </c>
      <c r="N413" s="20">
        <v>10</v>
      </c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2">
        <f t="shared" si="25"/>
        <v>3</v>
      </c>
      <c r="AB413" s="23">
        <f t="shared" si="26"/>
        <v>11.52</v>
      </c>
      <c r="AC413" s="23">
        <f t="shared" si="27"/>
        <v>11.52</v>
      </c>
      <c r="AD413" s="24">
        <f t="shared" si="28"/>
        <v>16.868361450441547</v>
      </c>
    </row>
    <row r="414" spans="1:30" x14ac:dyDescent="0.2">
      <c r="A414" s="13">
        <v>397</v>
      </c>
      <c r="B414" s="14" t="s">
        <v>860</v>
      </c>
      <c r="C414" s="14" t="s">
        <v>861</v>
      </c>
      <c r="D414" s="14" t="s">
        <v>67</v>
      </c>
      <c r="E414" s="15">
        <v>1</v>
      </c>
      <c r="F414" s="16"/>
      <c r="G414" s="15"/>
      <c r="H414" s="17"/>
      <c r="I414" s="17"/>
      <c r="J414" s="18">
        <v>1.0379</v>
      </c>
      <c r="K414" s="15"/>
      <c r="L414" s="19">
        <v>10.8333333333333</v>
      </c>
      <c r="M414" s="19">
        <v>13.704166666666699</v>
      </c>
      <c r="N414" s="20">
        <v>10</v>
      </c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2">
        <f t="shared" si="25"/>
        <v>3</v>
      </c>
      <c r="AB414" s="23">
        <f t="shared" si="26"/>
        <v>11.52</v>
      </c>
      <c r="AC414" s="23">
        <f t="shared" si="27"/>
        <v>11.52</v>
      </c>
      <c r="AD414" s="24">
        <f t="shared" si="28"/>
        <v>16.868361450441547</v>
      </c>
    </row>
    <row r="415" spans="1:30" x14ac:dyDescent="0.2">
      <c r="A415" s="13">
        <v>398</v>
      </c>
      <c r="B415" s="14" t="s">
        <v>862</v>
      </c>
      <c r="C415" s="14" t="s">
        <v>863</v>
      </c>
      <c r="D415" s="14" t="s">
        <v>67</v>
      </c>
      <c r="E415" s="15">
        <v>1</v>
      </c>
      <c r="F415" s="16"/>
      <c r="G415" s="15"/>
      <c r="H415" s="17"/>
      <c r="I415" s="17"/>
      <c r="J415" s="18">
        <v>1.0379</v>
      </c>
      <c r="K415" s="15"/>
      <c r="L415" s="19">
        <v>10.8333333333333</v>
      </c>
      <c r="M415" s="19">
        <v>13.704166666666699</v>
      </c>
      <c r="N415" s="20">
        <v>10</v>
      </c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2">
        <f t="shared" si="25"/>
        <v>3</v>
      </c>
      <c r="AB415" s="23">
        <f t="shared" si="26"/>
        <v>11.52</v>
      </c>
      <c r="AC415" s="23">
        <f t="shared" si="27"/>
        <v>11.52</v>
      </c>
      <c r="AD415" s="24">
        <f t="shared" si="28"/>
        <v>16.868361450441547</v>
      </c>
    </row>
    <row r="416" spans="1:30" x14ac:dyDescent="0.2">
      <c r="A416" s="13">
        <v>399</v>
      </c>
      <c r="B416" s="14" t="s">
        <v>864</v>
      </c>
      <c r="C416" s="14" t="s">
        <v>865</v>
      </c>
      <c r="D416" s="14" t="s">
        <v>67</v>
      </c>
      <c r="E416" s="15">
        <v>1</v>
      </c>
      <c r="F416" s="16"/>
      <c r="G416" s="15"/>
      <c r="H416" s="17"/>
      <c r="I416" s="17"/>
      <c r="J416" s="18">
        <v>1.0379</v>
      </c>
      <c r="K416" s="15"/>
      <c r="L416" s="19">
        <v>10.8333333333333</v>
      </c>
      <c r="M416" s="19">
        <v>13.704166666666699</v>
      </c>
      <c r="N416" s="20">
        <v>13</v>
      </c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2">
        <f t="shared" si="25"/>
        <v>3</v>
      </c>
      <c r="AB416" s="23">
        <f t="shared" si="26"/>
        <v>12.52</v>
      </c>
      <c r="AC416" s="23">
        <f t="shared" si="27"/>
        <v>12.52</v>
      </c>
      <c r="AD416" s="24">
        <f t="shared" si="28"/>
        <v>11.950609366356133</v>
      </c>
    </row>
    <row r="417" spans="1:30" x14ac:dyDescent="0.2">
      <c r="A417" s="13">
        <v>400</v>
      </c>
      <c r="B417" s="14" t="s">
        <v>866</v>
      </c>
      <c r="C417" s="14" t="s">
        <v>867</v>
      </c>
      <c r="D417" s="14" t="s">
        <v>67</v>
      </c>
      <c r="E417" s="15">
        <v>1</v>
      </c>
      <c r="F417" s="16"/>
      <c r="G417" s="15"/>
      <c r="H417" s="17"/>
      <c r="I417" s="17"/>
      <c r="J417" s="18">
        <v>1.0379</v>
      </c>
      <c r="K417" s="15"/>
      <c r="L417" s="19">
        <v>10.8333333333333</v>
      </c>
      <c r="M417" s="19">
        <v>13.704166666666699</v>
      </c>
      <c r="N417" s="20">
        <v>7</v>
      </c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2">
        <f t="shared" si="25"/>
        <v>3</v>
      </c>
      <c r="AB417" s="23">
        <f t="shared" si="26"/>
        <v>10.52</v>
      </c>
      <c r="AC417" s="23">
        <f t="shared" si="27"/>
        <v>10.52</v>
      </c>
      <c r="AD417" s="24">
        <f t="shared" si="28"/>
        <v>31.973183711482072</v>
      </c>
    </row>
    <row r="418" spans="1:30" x14ac:dyDescent="0.2">
      <c r="A418" s="13">
        <v>401</v>
      </c>
      <c r="B418" s="14" t="s">
        <v>868</v>
      </c>
      <c r="C418" s="14" t="s">
        <v>869</v>
      </c>
      <c r="D418" s="14" t="s">
        <v>67</v>
      </c>
      <c r="E418" s="15">
        <v>1</v>
      </c>
      <c r="F418" s="16"/>
      <c r="G418" s="15"/>
      <c r="H418" s="17"/>
      <c r="I418" s="17"/>
      <c r="J418" s="18">
        <v>1.0379</v>
      </c>
      <c r="K418" s="15"/>
      <c r="L418" s="19">
        <v>10.8333333333333</v>
      </c>
      <c r="M418" s="19">
        <v>13.704166666666699</v>
      </c>
      <c r="N418" s="20">
        <v>7</v>
      </c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2">
        <f t="shared" si="25"/>
        <v>3</v>
      </c>
      <c r="AB418" s="23">
        <f t="shared" si="26"/>
        <v>10.52</v>
      </c>
      <c r="AC418" s="23">
        <f t="shared" si="27"/>
        <v>10.52</v>
      </c>
      <c r="AD418" s="24">
        <f t="shared" si="28"/>
        <v>31.973183711482072</v>
      </c>
    </row>
    <row r="419" spans="1:30" x14ac:dyDescent="0.2">
      <c r="A419" s="13">
        <v>402</v>
      </c>
      <c r="B419" s="14" t="s">
        <v>870</v>
      </c>
      <c r="C419" s="14" t="s">
        <v>871</v>
      </c>
      <c r="D419" s="14" t="s">
        <v>67</v>
      </c>
      <c r="E419" s="15">
        <v>1</v>
      </c>
      <c r="F419" s="16"/>
      <c r="G419" s="15"/>
      <c r="H419" s="17"/>
      <c r="I419" s="17"/>
      <c r="J419" s="18">
        <v>1.0379</v>
      </c>
      <c r="K419" s="15"/>
      <c r="L419" s="19">
        <v>390</v>
      </c>
      <c r="M419" s="19">
        <v>493.35</v>
      </c>
      <c r="N419" s="20">
        <v>353</v>
      </c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2">
        <f t="shared" si="25"/>
        <v>3</v>
      </c>
      <c r="AB419" s="23">
        <f t="shared" si="26"/>
        <v>412.12</v>
      </c>
      <c r="AC419" s="23">
        <f t="shared" si="27"/>
        <v>412.12</v>
      </c>
      <c r="AD419" s="24">
        <f t="shared" si="28"/>
        <v>17.650671373000108</v>
      </c>
    </row>
    <row r="420" spans="1:30" x14ac:dyDescent="0.2">
      <c r="A420" s="13">
        <v>403</v>
      </c>
      <c r="B420" s="14" t="s">
        <v>872</v>
      </c>
      <c r="C420" s="14" t="s">
        <v>873</v>
      </c>
      <c r="D420" s="14" t="s">
        <v>67</v>
      </c>
      <c r="E420" s="15">
        <v>1</v>
      </c>
      <c r="F420" s="16"/>
      <c r="G420" s="15"/>
      <c r="H420" s="17"/>
      <c r="I420" s="17"/>
      <c r="J420" s="18">
        <v>1.0379</v>
      </c>
      <c r="K420" s="15"/>
      <c r="L420" s="19">
        <v>2500</v>
      </c>
      <c r="M420" s="19">
        <v>1644.5</v>
      </c>
      <c r="N420" s="25">
        <v>3000</v>
      </c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2">
        <f t="shared" si="25"/>
        <v>3</v>
      </c>
      <c r="AB420" s="23">
        <f t="shared" si="26"/>
        <v>2381.5</v>
      </c>
      <c r="AC420" s="23">
        <f t="shared" si="27"/>
        <v>2381.5</v>
      </c>
      <c r="AD420" s="24">
        <f t="shared" si="28"/>
        <v>28.783353552186114</v>
      </c>
    </row>
    <row r="421" spans="1:30" x14ac:dyDescent="0.2">
      <c r="A421" s="13">
        <v>404</v>
      </c>
      <c r="B421" s="14" t="s">
        <v>874</v>
      </c>
      <c r="C421" s="14" t="s">
        <v>875</v>
      </c>
      <c r="D421" s="14" t="s">
        <v>67</v>
      </c>
      <c r="E421" s="15">
        <v>1</v>
      </c>
      <c r="F421" s="16"/>
      <c r="G421" s="15"/>
      <c r="H421" s="17"/>
      <c r="I421" s="17"/>
      <c r="J421" s="18">
        <v>1.0379</v>
      </c>
      <c r="K421" s="15"/>
      <c r="L421" s="19">
        <v>3282.5</v>
      </c>
      <c r="M421" s="19">
        <v>4152.3625000000002</v>
      </c>
      <c r="N421" s="20">
        <v>3500</v>
      </c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2">
        <f t="shared" si="25"/>
        <v>3</v>
      </c>
      <c r="AB421" s="23">
        <f t="shared" si="26"/>
        <v>3644.96</v>
      </c>
      <c r="AC421" s="23">
        <f t="shared" si="27"/>
        <v>3644.96</v>
      </c>
      <c r="AD421" s="24">
        <f t="shared" si="28"/>
        <v>12.419485909624525</v>
      </c>
    </row>
    <row r="422" spans="1:30" x14ac:dyDescent="0.2">
      <c r="A422" s="13">
        <v>405</v>
      </c>
      <c r="B422" s="14" t="s">
        <v>876</v>
      </c>
      <c r="C422" s="14" t="s">
        <v>877</v>
      </c>
      <c r="D422" s="14" t="s">
        <v>67</v>
      </c>
      <c r="E422" s="15">
        <v>1</v>
      </c>
      <c r="F422" s="16"/>
      <c r="G422" s="15"/>
      <c r="H422" s="17"/>
      <c r="I422" s="17"/>
      <c r="J422" s="18">
        <v>1.0379</v>
      </c>
      <c r="K422" s="15"/>
      <c r="L422" s="19">
        <v>12577.5</v>
      </c>
      <c r="M422" s="19">
        <v>15910.5375</v>
      </c>
      <c r="N422" s="25">
        <v>12088</v>
      </c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2">
        <f t="shared" si="25"/>
        <v>3</v>
      </c>
      <c r="AB422" s="23">
        <f t="shared" si="26"/>
        <v>13525.35</v>
      </c>
      <c r="AC422" s="23">
        <f t="shared" si="27"/>
        <v>13525.35</v>
      </c>
      <c r="AD422" s="24">
        <f t="shared" si="28"/>
        <v>15.379164473823307</v>
      </c>
    </row>
    <row r="423" spans="1:30" x14ac:dyDescent="0.2">
      <c r="A423" s="13">
        <v>406</v>
      </c>
      <c r="B423" s="14" t="s">
        <v>878</v>
      </c>
      <c r="C423" s="14" t="s">
        <v>879</v>
      </c>
      <c r="D423" s="14" t="s">
        <v>67</v>
      </c>
      <c r="E423" s="15">
        <v>1</v>
      </c>
      <c r="F423" s="16"/>
      <c r="G423" s="15"/>
      <c r="H423" s="17"/>
      <c r="I423" s="17"/>
      <c r="J423" s="18">
        <v>1.0379</v>
      </c>
      <c r="K423" s="15"/>
      <c r="L423" s="19">
        <v>16943.333333333299</v>
      </c>
      <c r="M423" s="19">
        <v>21433.316666666698</v>
      </c>
      <c r="N423" s="25">
        <v>14478</v>
      </c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2">
        <f t="shared" si="25"/>
        <v>3</v>
      </c>
      <c r="AB423" s="23">
        <f t="shared" si="26"/>
        <v>17618.22</v>
      </c>
      <c r="AC423" s="23">
        <f t="shared" si="27"/>
        <v>17618.22</v>
      </c>
      <c r="AD423" s="24">
        <f t="shared" si="28"/>
        <v>20.01581283215922</v>
      </c>
    </row>
    <row r="424" spans="1:30" x14ac:dyDescent="0.2">
      <c r="A424" s="13">
        <v>407</v>
      </c>
      <c r="B424" s="14" t="s">
        <v>880</v>
      </c>
      <c r="C424" s="14" t="s">
        <v>881</v>
      </c>
      <c r="D424" s="14" t="s">
        <v>67</v>
      </c>
      <c r="E424" s="15">
        <v>1</v>
      </c>
      <c r="F424" s="16"/>
      <c r="G424" s="15"/>
      <c r="H424" s="17"/>
      <c r="I424" s="17"/>
      <c r="J424" s="18">
        <v>1.0379</v>
      </c>
      <c r="K424" s="15"/>
      <c r="L424" s="19">
        <v>346.66666666666703</v>
      </c>
      <c r="M424" s="19">
        <v>438.53333333333302</v>
      </c>
      <c r="N424" s="20">
        <v>300</v>
      </c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2">
        <f t="shared" si="25"/>
        <v>3</v>
      </c>
      <c r="AB424" s="23">
        <f t="shared" si="26"/>
        <v>361.74</v>
      </c>
      <c r="AC424" s="23">
        <f t="shared" si="27"/>
        <v>361.74</v>
      </c>
      <c r="AD424" s="24">
        <f t="shared" si="28"/>
        <v>19.484968078135207</v>
      </c>
    </row>
    <row r="425" spans="1:30" x14ac:dyDescent="0.2">
      <c r="A425" s="13">
        <v>408</v>
      </c>
      <c r="B425" s="14" t="s">
        <v>882</v>
      </c>
      <c r="C425" s="14" t="s">
        <v>883</v>
      </c>
      <c r="D425" s="14" t="s">
        <v>67</v>
      </c>
      <c r="E425" s="15">
        <v>1</v>
      </c>
      <c r="F425" s="16"/>
      <c r="G425" s="15"/>
      <c r="H425" s="17"/>
      <c r="I425" s="17"/>
      <c r="J425" s="18">
        <v>1.0379</v>
      </c>
      <c r="K425" s="15"/>
      <c r="L425" s="19">
        <v>4116.6666666666697</v>
      </c>
      <c r="M425" s="19">
        <v>5207.5833333333303</v>
      </c>
      <c r="N425" s="25">
        <v>4148</v>
      </c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2">
        <f t="shared" si="25"/>
        <v>3</v>
      </c>
      <c r="AB425" s="23">
        <f t="shared" si="26"/>
        <v>4490.75</v>
      </c>
      <c r="AC425" s="23">
        <f t="shared" si="27"/>
        <v>4490.75</v>
      </c>
      <c r="AD425" s="24">
        <f t="shared" si="28"/>
        <v>13.828281039598492</v>
      </c>
    </row>
    <row r="426" spans="1:30" x14ac:dyDescent="0.2">
      <c r="A426" s="13">
        <v>409</v>
      </c>
      <c r="B426" s="14" t="s">
        <v>884</v>
      </c>
      <c r="C426" s="14" t="s">
        <v>885</v>
      </c>
      <c r="D426" s="14" t="s">
        <v>67</v>
      </c>
      <c r="E426" s="15">
        <v>1</v>
      </c>
      <c r="F426" s="16"/>
      <c r="G426" s="15"/>
      <c r="H426" s="17"/>
      <c r="I426" s="17"/>
      <c r="J426" s="18">
        <v>1.0379</v>
      </c>
      <c r="K426" s="15"/>
      <c r="L426" s="19">
        <v>420</v>
      </c>
      <c r="M426" s="19">
        <v>400</v>
      </c>
      <c r="N426" s="20">
        <v>380</v>
      </c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2">
        <f t="shared" si="25"/>
        <v>3</v>
      </c>
      <c r="AB426" s="23">
        <f t="shared" si="26"/>
        <v>400</v>
      </c>
      <c r="AC426" s="23">
        <f t="shared" si="27"/>
        <v>400</v>
      </c>
      <c r="AD426" s="24">
        <f t="shared" si="28"/>
        <v>5</v>
      </c>
    </row>
    <row r="427" spans="1:30" x14ac:dyDescent="0.2">
      <c r="A427" s="13">
        <v>410</v>
      </c>
      <c r="B427" s="14" t="s">
        <v>886</v>
      </c>
      <c r="C427" s="14" t="s">
        <v>887</v>
      </c>
      <c r="D427" s="14" t="s">
        <v>67</v>
      </c>
      <c r="E427" s="15">
        <v>1</v>
      </c>
      <c r="F427" s="16"/>
      <c r="G427" s="15"/>
      <c r="H427" s="17"/>
      <c r="I427" s="17"/>
      <c r="J427" s="18">
        <v>1.0379</v>
      </c>
      <c r="K427" s="15"/>
      <c r="L427" s="19">
        <v>16185</v>
      </c>
      <c r="M427" s="19">
        <v>20474.025000000001</v>
      </c>
      <c r="N427" s="25">
        <v>15512</v>
      </c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2">
        <f t="shared" si="25"/>
        <v>3</v>
      </c>
      <c r="AB427" s="23">
        <f t="shared" si="26"/>
        <v>17390.349999999999</v>
      </c>
      <c r="AC427" s="23">
        <f t="shared" si="27"/>
        <v>17390.349999999999</v>
      </c>
      <c r="AD427" s="24">
        <f t="shared" si="28"/>
        <v>15.477921982637568</v>
      </c>
    </row>
    <row r="428" spans="1:30" x14ac:dyDescent="0.2">
      <c r="A428" s="13">
        <v>411</v>
      </c>
      <c r="B428" s="14" t="s">
        <v>888</v>
      </c>
      <c r="C428" s="14" t="s">
        <v>889</v>
      </c>
      <c r="D428" s="14" t="s">
        <v>67</v>
      </c>
      <c r="E428" s="15">
        <v>1</v>
      </c>
      <c r="F428" s="16"/>
      <c r="G428" s="15"/>
      <c r="H428" s="17"/>
      <c r="I428" s="17"/>
      <c r="J428" s="18">
        <v>1.0379</v>
      </c>
      <c r="K428" s="15"/>
      <c r="L428" s="19">
        <v>3412.5</v>
      </c>
      <c r="M428" s="19">
        <v>4316.8125</v>
      </c>
      <c r="N428" s="25">
        <v>2550</v>
      </c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2">
        <f t="shared" si="25"/>
        <v>3</v>
      </c>
      <c r="AB428" s="23">
        <f t="shared" si="26"/>
        <v>3426.44</v>
      </c>
      <c r="AC428" s="23">
        <f t="shared" si="27"/>
        <v>3426.44</v>
      </c>
      <c r="AD428" s="24">
        <f t="shared" si="28"/>
        <v>25.784449913788816</v>
      </c>
    </row>
    <row r="429" spans="1:30" x14ac:dyDescent="0.2">
      <c r="A429" s="13">
        <v>412</v>
      </c>
      <c r="B429" s="14" t="s">
        <v>890</v>
      </c>
      <c r="C429" s="14" t="s">
        <v>891</v>
      </c>
      <c r="D429" s="14" t="s">
        <v>67</v>
      </c>
      <c r="E429" s="15">
        <v>1</v>
      </c>
      <c r="F429" s="16"/>
      <c r="G429" s="15"/>
      <c r="H429" s="17"/>
      <c r="I429" s="17"/>
      <c r="J429" s="18">
        <v>1.0379</v>
      </c>
      <c r="K429" s="15"/>
      <c r="L429" s="19">
        <v>866.66666666666697</v>
      </c>
      <c r="M429" s="19">
        <v>1096.3333333333301</v>
      </c>
      <c r="N429" s="20">
        <v>768</v>
      </c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2">
        <f t="shared" si="25"/>
        <v>3</v>
      </c>
      <c r="AB429" s="23">
        <f t="shared" si="26"/>
        <v>910.34</v>
      </c>
      <c r="AC429" s="23">
        <f t="shared" si="27"/>
        <v>910.34</v>
      </c>
      <c r="AD429" s="24">
        <f t="shared" si="28"/>
        <v>18.505827971754996</v>
      </c>
    </row>
    <row r="430" spans="1:30" x14ac:dyDescent="0.2">
      <c r="A430" s="13">
        <v>413</v>
      </c>
      <c r="B430" s="14" t="s">
        <v>892</v>
      </c>
      <c r="C430" s="14" t="s">
        <v>893</v>
      </c>
      <c r="D430" s="14" t="s">
        <v>67</v>
      </c>
      <c r="E430" s="15">
        <v>1</v>
      </c>
      <c r="F430" s="16"/>
      <c r="G430" s="15"/>
      <c r="H430" s="17"/>
      <c r="I430" s="17"/>
      <c r="J430" s="18">
        <v>1.0379</v>
      </c>
      <c r="K430" s="15"/>
      <c r="L430" s="19">
        <v>30875</v>
      </c>
      <c r="M430" s="19">
        <v>39056.875</v>
      </c>
      <c r="N430" s="25">
        <v>25851</v>
      </c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2">
        <f t="shared" si="25"/>
        <v>3</v>
      </c>
      <c r="AB430" s="23">
        <f t="shared" si="26"/>
        <v>31927.63</v>
      </c>
      <c r="AC430" s="23">
        <f t="shared" si="27"/>
        <v>31927.63</v>
      </c>
      <c r="AD430" s="24">
        <f t="shared" si="28"/>
        <v>20.877115231262845</v>
      </c>
    </row>
    <row r="431" spans="1:30" x14ac:dyDescent="0.2">
      <c r="A431" s="13">
        <v>414</v>
      </c>
      <c r="B431" s="14" t="s">
        <v>894</v>
      </c>
      <c r="C431" s="14" t="s">
        <v>895</v>
      </c>
      <c r="D431" s="14" t="s">
        <v>67</v>
      </c>
      <c r="E431" s="15">
        <v>1</v>
      </c>
      <c r="F431" s="16"/>
      <c r="G431" s="15"/>
      <c r="H431" s="17"/>
      <c r="I431" s="17"/>
      <c r="J431" s="18">
        <v>1.0379</v>
      </c>
      <c r="K431" s="15"/>
      <c r="L431" s="19">
        <v>24050</v>
      </c>
      <c r="M431" s="19">
        <v>30423.25</v>
      </c>
      <c r="N431" s="25">
        <v>26746</v>
      </c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2">
        <f t="shared" si="25"/>
        <v>3</v>
      </c>
      <c r="AB431" s="23">
        <f t="shared" si="26"/>
        <v>27073.09</v>
      </c>
      <c r="AC431" s="23">
        <f t="shared" si="27"/>
        <v>27073.09</v>
      </c>
      <c r="AD431" s="24">
        <f t="shared" si="28"/>
        <v>11.816863087513219</v>
      </c>
    </row>
    <row r="432" spans="1:30" x14ac:dyDescent="0.2">
      <c r="A432" s="13">
        <v>415</v>
      </c>
      <c r="B432" s="14" t="s">
        <v>896</v>
      </c>
      <c r="C432" s="14" t="s">
        <v>897</v>
      </c>
      <c r="D432" s="14" t="s">
        <v>67</v>
      </c>
      <c r="E432" s="15">
        <v>1</v>
      </c>
      <c r="F432" s="16"/>
      <c r="G432" s="15"/>
      <c r="H432" s="17"/>
      <c r="I432" s="17"/>
      <c r="J432" s="18">
        <v>1.0379</v>
      </c>
      <c r="K432" s="15"/>
      <c r="L432" s="19">
        <v>411.66666666666703</v>
      </c>
      <c r="M432" s="19">
        <v>520.75833333333298</v>
      </c>
      <c r="N432" s="20">
        <v>303</v>
      </c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2">
        <f t="shared" si="25"/>
        <v>3</v>
      </c>
      <c r="AB432" s="23">
        <f t="shared" si="26"/>
        <v>411.81</v>
      </c>
      <c r="AC432" s="23">
        <f t="shared" si="27"/>
        <v>411.81</v>
      </c>
      <c r="AD432" s="24">
        <f t="shared" si="28"/>
        <v>26.439191809214357</v>
      </c>
    </row>
    <row r="433" spans="1:30" x14ac:dyDescent="0.2">
      <c r="A433" s="13">
        <v>416</v>
      </c>
      <c r="B433" s="14" t="s">
        <v>898</v>
      </c>
      <c r="C433" s="14" t="s">
        <v>899</v>
      </c>
      <c r="D433" s="14" t="s">
        <v>67</v>
      </c>
      <c r="E433" s="15">
        <v>1</v>
      </c>
      <c r="F433" s="16"/>
      <c r="G433" s="15"/>
      <c r="H433" s="17"/>
      <c r="I433" s="17"/>
      <c r="J433" s="18">
        <v>1.0379</v>
      </c>
      <c r="K433" s="15"/>
      <c r="L433" s="19">
        <v>44741.666666666701</v>
      </c>
      <c r="M433" s="19">
        <v>56598.208333333299</v>
      </c>
      <c r="N433" s="25">
        <v>40528</v>
      </c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2">
        <f t="shared" si="25"/>
        <v>3</v>
      </c>
      <c r="AB433" s="23">
        <f t="shared" si="26"/>
        <v>47289.3</v>
      </c>
      <c r="AC433" s="23">
        <f t="shared" si="27"/>
        <v>47289.3</v>
      </c>
      <c r="AD433" s="24">
        <f t="shared" si="28"/>
        <v>17.620282506403353</v>
      </c>
    </row>
    <row r="434" spans="1:30" x14ac:dyDescent="0.2">
      <c r="A434" s="13">
        <v>417</v>
      </c>
      <c r="B434" s="14" t="s">
        <v>900</v>
      </c>
      <c r="C434" s="14" t="s">
        <v>901</v>
      </c>
      <c r="D434" s="14" t="s">
        <v>67</v>
      </c>
      <c r="E434" s="15">
        <v>1</v>
      </c>
      <c r="F434" s="16"/>
      <c r="G434" s="15"/>
      <c r="H434" s="17"/>
      <c r="I434" s="17"/>
      <c r="J434" s="18">
        <v>1.0379</v>
      </c>
      <c r="K434" s="15"/>
      <c r="L434" s="19">
        <v>11700</v>
      </c>
      <c r="M434" s="19">
        <v>14800.5</v>
      </c>
      <c r="N434" s="25">
        <v>16080</v>
      </c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2">
        <f t="shared" si="25"/>
        <v>3</v>
      </c>
      <c r="AB434" s="23">
        <f t="shared" si="26"/>
        <v>14193.5</v>
      </c>
      <c r="AC434" s="23">
        <f t="shared" si="27"/>
        <v>14193.5</v>
      </c>
      <c r="AD434" s="24">
        <f t="shared" si="28"/>
        <v>15.8678767335274</v>
      </c>
    </row>
    <row r="435" spans="1:30" x14ac:dyDescent="0.2">
      <c r="A435" s="13">
        <v>418</v>
      </c>
      <c r="B435" s="14" t="s">
        <v>902</v>
      </c>
      <c r="C435" s="14" t="s">
        <v>903</v>
      </c>
      <c r="D435" s="14" t="s">
        <v>67</v>
      </c>
      <c r="E435" s="15">
        <v>1</v>
      </c>
      <c r="F435" s="16"/>
      <c r="G435" s="15"/>
      <c r="H435" s="17"/>
      <c r="I435" s="17"/>
      <c r="J435" s="18">
        <v>1.0379</v>
      </c>
      <c r="K435" s="15"/>
      <c r="L435" s="19">
        <v>3932.5</v>
      </c>
      <c r="M435" s="19">
        <v>4974.6125000000002</v>
      </c>
      <c r="N435" s="25">
        <v>3009</v>
      </c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2">
        <f t="shared" si="25"/>
        <v>3</v>
      </c>
      <c r="AB435" s="23">
        <f t="shared" si="26"/>
        <v>3972.04</v>
      </c>
      <c r="AC435" s="23">
        <f t="shared" si="27"/>
        <v>3972.04</v>
      </c>
      <c r="AD435" s="24">
        <f t="shared" si="28"/>
        <v>24.758122519526626</v>
      </c>
    </row>
    <row r="436" spans="1:30" x14ac:dyDescent="0.2">
      <c r="A436" s="13">
        <v>419</v>
      </c>
      <c r="B436" s="14" t="s">
        <v>904</v>
      </c>
      <c r="C436" s="14" t="s">
        <v>905</v>
      </c>
      <c r="D436" s="14" t="s">
        <v>67</v>
      </c>
      <c r="E436" s="15">
        <v>1</v>
      </c>
      <c r="F436" s="16"/>
      <c r="G436" s="15"/>
      <c r="H436" s="17"/>
      <c r="I436" s="17"/>
      <c r="J436" s="18">
        <v>1.0379</v>
      </c>
      <c r="K436" s="15"/>
      <c r="L436" s="19">
        <v>62822.5</v>
      </c>
      <c r="M436" s="19">
        <v>79470.462499999994</v>
      </c>
      <c r="N436" s="25">
        <v>49228</v>
      </c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2">
        <f t="shared" si="25"/>
        <v>3</v>
      </c>
      <c r="AB436" s="23">
        <f t="shared" si="26"/>
        <v>63840.33</v>
      </c>
      <c r="AC436" s="23">
        <f t="shared" si="27"/>
        <v>63840.33</v>
      </c>
      <c r="AD436" s="24">
        <f t="shared" si="28"/>
        <v>23.726225731522614</v>
      </c>
    </row>
    <row r="437" spans="1:30" x14ac:dyDescent="0.2">
      <c r="A437" s="13">
        <v>420</v>
      </c>
      <c r="B437" s="14" t="s">
        <v>906</v>
      </c>
      <c r="C437" s="14" t="s">
        <v>907</v>
      </c>
      <c r="D437" s="14" t="s">
        <v>67</v>
      </c>
      <c r="E437" s="15">
        <v>1</v>
      </c>
      <c r="F437" s="16"/>
      <c r="G437" s="15"/>
      <c r="H437" s="17"/>
      <c r="I437" s="17"/>
      <c r="J437" s="18">
        <v>1.0379</v>
      </c>
      <c r="K437" s="15"/>
      <c r="L437" s="19">
        <v>79890.416666666701</v>
      </c>
      <c r="M437" s="19">
        <v>101061.37708333301</v>
      </c>
      <c r="N437" s="25">
        <v>65618</v>
      </c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2">
        <f t="shared" si="25"/>
        <v>3</v>
      </c>
      <c r="AB437" s="23">
        <f t="shared" si="26"/>
        <v>82189.94</v>
      </c>
      <c r="AC437" s="23">
        <f t="shared" si="27"/>
        <v>82189.94</v>
      </c>
      <c r="AD437" s="24">
        <f t="shared" si="28"/>
        <v>21.697581703857239</v>
      </c>
    </row>
    <row r="438" spans="1:30" x14ac:dyDescent="0.2">
      <c r="A438" s="13">
        <v>421</v>
      </c>
      <c r="B438" s="14" t="s">
        <v>908</v>
      </c>
      <c r="C438" s="14" t="s">
        <v>909</v>
      </c>
      <c r="D438" s="14" t="s">
        <v>67</v>
      </c>
      <c r="E438" s="15">
        <v>1</v>
      </c>
      <c r="F438" s="16"/>
      <c r="G438" s="15"/>
      <c r="H438" s="17"/>
      <c r="I438" s="17"/>
      <c r="J438" s="18">
        <v>1.0379</v>
      </c>
      <c r="K438" s="15"/>
      <c r="L438" s="19">
        <v>352.08333333333297</v>
      </c>
      <c r="M438" s="19">
        <v>445.38541666666703</v>
      </c>
      <c r="N438" s="20">
        <v>300</v>
      </c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2">
        <f t="shared" si="25"/>
        <v>3</v>
      </c>
      <c r="AB438" s="23">
        <f t="shared" si="26"/>
        <v>365.83</v>
      </c>
      <c r="AC438" s="23">
        <f t="shared" si="27"/>
        <v>365.83</v>
      </c>
      <c r="AD438" s="24">
        <f t="shared" si="28"/>
        <v>20.135065750071075</v>
      </c>
    </row>
    <row r="439" spans="1:30" x14ac:dyDescent="0.2">
      <c r="A439" s="13">
        <v>422</v>
      </c>
      <c r="B439" s="14" t="s">
        <v>910</v>
      </c>
      <c r="C439" s="14" t="s">
        <v>911</v>
      </c>
      <c r="D439" s="14" t="s">
        <v>67</v>
      </c>
      <c r="E439" s="15">
        <v>1</v>
      </c>
      <c r="F439" s="16"/>
      <c r="G439" s="15"/>
      <c r="H439" s="17"/>
      <c r="I439" s="17"/>
      <c r="J439" s="18">
        <v>1.0379</v>
      </c>
      <c r="K439" s="15"/>
      <c r="L439" s="19">
        <v>19305</v>
      </c>
      <c r="M439" s="19">
        <v>24420.825000000001</v>
      </c>
      <c r="N439" s="25">
        <v>20000</v>
      </c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2">
        <f t="shared" si="25"/>
        <v>3</v>
      </c>
      <c r="AB439" s="23">
        <f t="shared" si="26"/>
        <v>21241.95</v>
      </c>
      <c r="AC439" s="23">
        <f t="shared" si="27"/>
        <v>21241.95</v>
      </c>
      <c r="AD439" s="24">
        <f t="shared" si="28"/>
        <v>13.063013788851768</v>
      </c>
    </row>
    <row r="440" spans="1:30" x14ac:dyDescent="0.2">
      <c r="A440" s="13">
        <v>423</v>
      </c>
      <c r="B440" s="14" t="s">
        <v>912</v>
      </c>
      <c r="C440" s="14" t="s">
        <v>913</v>
      </c>
      <c r="D440" s="14" t="s">
        <v>67</v>
      </c>
      <c r="E440" s="15">
        <v>1</v>
      </c>
      <c r="F440" s="16"/>
      <c r="G440" s="15"/>
      <c r="H440" s="17"/>
      <c r="I440" s="17"/>
      <c r="J440" s="18">
        <v>1.0379</v>
      </c>
      <c r="K440" s="15"/>
      <c r="L440" s="19">
        <v>18704.833333333299</v>
      </c>
      <c r="M440" s="19">
        <v>23661.614166666699</v>
      </c>
      <c r="N440" s="25">
        <v>22701</v>
      </c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2">
        <f t="shared" si="25"/>
        <v>3</v>
      </c>
      <c r="AB440" s="23">
        <f t="shared" si="26"/>
        <v>21689.15</v>
      </c>
      <c r="AC440" s="23">
        <f t="shared" si="27"/>
        <v>21689.15</v>
      </c>
      <c r="AD440" s="24">
        <f t="shared" si="28"/>
        <v>12.120092623506979</v>
      </c>
    </row>
    <row r="441" spans="1:30" x14ac:dyDescent="0.2">
      <c r="A441" s="13">
        <v>424</v>
      </c>
      <c r="B441" s="14" t="s">
        <v>914</v>
      </c>
      <c r="C441" s="14" t="s">
        <v>915</v>
      </c>
      <c r="D441" s="14" t="s">
        <v>67</v>
      </c>
      <c r="E441" s="15">
        <v>1</v>
      </c>
      <c r="F441" s="16"/>
      <c r="G441" s="15"/>
      <c r="H441" s="17"/>
      <c r="I441" s="17"/>
      <c r="J441" s="18">
        <v>1.0379</v>
      </c>
      <c r="K441" s="15"/>
      <c r="L441" s="19">
        <v>975</v>
      </c>
      <c r="M441" s="19">
        <v>1233.375</v>
      </c>
      <c r="N441" s="20">
        <v>1109</v>
      </c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2">
        <f t="shared" si="25"/>
        <v>3</v>
      </c>
      <c r="AB441" s="23">
        <f t="shared" si="26"/>
        <v>1105.8</v>
      </c>
      <c r="AC441" s="23">
        <f t="shared" si="27"/>
        <v>1105.8</v>
      </c>
      <c r="AD441" s="24">
        <f t="shared" si="28"/>
        <v>11.685420130115705</v>
      </c>
    </row>
    <row r="442" spans="1:30" x14ac:dyDescent="0.2">
      <c r="A442" s="13">
        <v>425</v>
      </c>
      <c r="B442" s="14" t="s">
        <v>916</v>
      </c>
      <c r="C442" s="14" t="s">
        <v>917</v>
      </c>
      <c r="D442" s="14" t="s">
        <v>67</v>
      </c>
      <c r="E442" s="15">
        <v>1</v>
      </c>
      <c r="F442" s="16"/>
      <c r="G442" s="15"/>
      <c r="H442" s="17"/>
      <c r="I442" s="17"/>
      <c r="J442" s="18">
        <v>1.0379</v>
      </c>
      <c r="K442" s="15"/>
      <c r="L442" s="19">
        <v>1137.5</v>
      </c>
      <c r="M442" s="19">
        <v>1438.9375</v>
      </c>
      <c r="N442" s="20">
        <v>1000</v>
      </c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2">
        <f t="shared" si="25"/>
        <v>3</v>
      </c>
      <c r="AB442" s="23">
        <f t="shared" si="26"/>
        <v>1192.1500000000001</v>
      </c>
      <c r="AC442" s="23">
        <f t="shared" si="27"/>
        <v>1192.1500000000001</v>
      </c>
      <c r="AD442" s="24">
        <f t="shared" si="28"/>
        <v>18.832626493819212</v>
      </c>
    </row>
    <row r="443" spans="1:30" x14ac:dyDescent="0.2">
      <c r="A443" s="13">
        <v>426</v>
      </c>
      <c r="B443" s="14" t="s">
        <v>918</v>
      </c>
      <c r="C443" s="14" t="s">
        <v>919</v>
      </c>
      <c r="D443" s="14" t="s">
        <v>67</v>
      </c>
      <c r="E443" s="15">
        <v>1</v>
      </c>
      <c r="F443" s="16"/>
      <c r="G443" s="15"/>
      <c r="H443" s="17"/>
      <c r="I443" s="17"/>
      <c r="J443" s="18">
        <v>1.0379</v>
      </c>
      <c r="K443" s="15"/>
      <c r="L443" s="19">
        <v>3325.8333333333298</v>
      </c>
      <c r="M443" s="19">
        <v>4207.1791666666704</v>
      </c>
      <c r="N443" s="25">
        <v>4633</v>
      </c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2">
        <f t="shared" si="25"/>
        <v>3</v>
      </c>
      <c r="AB443" s="23">
        <f t="shared" si="26"/>
        <v>4055.34</v>
      </c>
      <c r="AC443" s="23">
        <f t="shared" si="27"/>
        <v>4055.34</v>
      </c>
      <c r="AD443" s="24">
        <f t="shared" si="28"/>
        <v>16.439574795122642</v>
      </c>
    </row>
    <row r="444" spans="1:30" x14ac:dyDescent="0.2">
      <c r="A444" s="13">
        <v>427</v>
      </c>
      <c r="B444" s="14" t="s">
        <v>920</v>
      </c>
      <c r="C444" s="14" t="s">
        <v>921</v>
      </c>
      <c r="D444" s="14" t="s">
        <v>67</v>
      </c>
      <c r="E444" s="15">
        <v>1</v>
      </c>
      <c r="F444" s="16"/>
      <c r="G444" s="15"/>
      <c r="H444" s="17"/>
      <c r="I444" s="17"/>
      <c r="J444" s="18">
        <v>1.0379</v>
      </c>
      <c r="K444" s="15"/>
      <c r="L444" s="19">
        <v>102.916666666667</v>
      </c>
      <c r="M444" s="19">
        <v>130.18958333333299</v>
      </c>
      <c r="N444" s="20">
        <v>100</v>
      </c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2">
        <f t="shared" si="25"/>
        <v>3</v>
      </c>
      <c r="AB444" s="23">
        <f t="shared" si="26"/>
        <v>111.04</v>
      </c>
      <c r="AC444" s="23">
        <f t="shared" si="27"/>
        <v>111.04</v>
      </c>
      <c r="AD444" s="24">
        <f t="shared" si="28"/>
        <v>14.996376268015238</v>
      </c>
    </row>
    <row r="445" spans="1:30" x14ac:dyDescent="0.2">
      <c r="A445" s="13">
        <v>428</v>
      </c>
      <c r="B445" s="14" t="s">
        <v>922</v>
      </c>
      <c r="C445" s="14" t="s">
        <v>923</v>
      </c>
      <c r="D445" s="14" t="s">
        <v>67</v>
      </c>
      <c r="E445" s="15">
        <v>1</v>
      </c>
      <c r="F445" s="16"/>
      <c r="G445" s="15"/>
      <c r="H445" s="17"/>
      <c r="I445" s="17"/>
      <c r="J445" s="18">
        <v>1.0379</v>
      </c>
      <c r="K445" s="15"/>
      <c r="L445" s="19">
        <v>2990</v>
      </c>
      <c r="M445" s="19">
        <v>3782.35</v>
      </c>
      <c r="N445" s="25">
        <v>3114</v>
      </c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2">
        <f t="shared" si="25"/>
        <v>3</v>
      </c>
      <c r="AB445" s="23">
        <f t="shared" si="26"/>
        <v>3295.4500000000003</v>
      </c>
      <c r="AC445" s="23">
        <f t="shared" si="27"/>
        <v>3295.4500000000003</v>
      </c>
      <c r="AD445" s="24">
        <f t="shared" si="28"/>
        <v>12.933028477911973</v>
      </c>
    </row>
    <row r="446" spans="1:30" x14ac:dyDescent="0.2">
      <c r="A446" s="13">
        <v>429</v>
      </c>
      <c r="B446" s="14" t="s">
        <v>924</v>
      </c>
      <c r="C446" s="14" t="s">
        <v>925</v>
      </c>
      <c r="D446" s="14" t="s">
        <v>67</v>
      </c>
      <c r="E446" s="15">
        <v>1</v>
      </c>
      <c r="F446" s="16"/>
      <c r="G446" s="15"/>
      <c r="H446" s="17"/>
      <c r="I446" s="17"/>
      <c r="J446" s="18">
        <v>1.0379</v>
      </c>
      <c r="K446" s="15"/>
      <c r="L446" s="19">
        <v>3596.6666666666702</v>
      </c>
      <c r="M446" s="19">
        <v>4549.7833333333301</v>
      </c>
      <c r="N446" s="25">
        <v>2895</v>
      </c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2">
        <f t="shared" si="25"/>
        <v>3</v>
      </c>
      <c r="AB446" s="23">
        <f t="shared" si="26"/>
        <v>3680.4900000000002</v>
      </c>
      <c r="AC446" s="23">
        <f t="shared" si="27"/>
        <v>3680.4900000000002</v>
      </c>
      <c r="AD446" s="24">
        <f t="shared" si="28"/>
        <v>22.566821835399978</v>
      </c>
    </row>
    <row r="447" spans="1:30" x14ac:dyDescent="0.2">
      <c r="A447" s="13">
        <v>430</v>
      </c>
      <c r="B447" s="14" t="s">
        <v>926</v>
      </c>
      <c r="C447" s="14" t="s">
        <v>927</v>
      </c>
      <c r="D447" s="14" t="s">
        <v>67</v>
      </c>
      <c r="E447" s="15">
        <v>1</v>
      </c>
      <c r="F447" s="16"/>
      <c r="G447" s="15"/>
      <c r="H447" s="17"/>
      <c r="I447" s="17"/>
      <c r="J447" s="18">
        <v>1.0379</v>
      </c>
      <c r="K447" s="15"/>
      <c r="L447" s="19">
        <v>628.33333333333303</v>
      </c>
      <c r="M447" s="19">
        <v>794.84166666666704</v>
      </c>
      <c r="N447" s="20">
        <v>600</v>
      </c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2">
        <f t="shared" si="25"/>
        <v>3</v>
      </c>
      <c r="AB447" s="23">
        <f t="shared" si="26"/>
        <v>674.4</v>
      </c>
      <c r="AC447" s="23">
        <f t="shared" si="27"/>
        <v>674.4</v>
      </c>
      <c r="AD447" s="24">
        <f t="shared" si="28"/>
        <v>15.609482313036233</v>
      </c>
    </row>
    <row r="448" spans="1:30" x14ac:dyDescent="0.2">
      <c r="A448" s="13">
        <v>431</v>
      </c>
      <c r="B448" s="14" t="s">
        <v>928</v>
      </c>
      <c r="C448" s="14" t="s">
        <v>929</v>
      </c>
      <c r="D448" s="14" t="s">
        <v>67</v>
      </c>
      <c r="E448" s="15">
        <v>1</v>
      </c>
      <c r="F448" s="16"/>
      <c r="G448" s="15"/>
      <c r="H448" s="17"/>
      <c r="I448" s="17"/>
      <c r="J448" s="18">
        <v>1.0379</v>
      </c>
      <c r="K448" s="15"/>
      <c r="L448" s="19">
        <v>16417.916666666701</v>
      </c>
      <c r="M448" s="19">
        <v>20768.664583333299</v>
      </c>
      <c r="N448" s="25">
        <v>15738</v>
      </c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2">
        <f t="shared" si="25"/>
        <v>3</v>
      </c>
      <c r="AB448" s="23">
        <f t="shared" si="26"/>
        <v>17641.53</v>
      </c>
      <c r="AC448" s="23">
        <f t="shared" si="27"/>
        <v>17641.53</v>
      </c>
      <c r="AD448" s="24">
        <f t="shared" si="28"/>
        <v>15.471643478577748</v>
      </c>
    </row>
    <row r="449" spans="1:30" x14ac:dyDescent="0.2">
      <c r="A449" s="13">
        <v>432</v>
      </c>
      <c r="B449" s="14" t="s">
        <v>930</v>
      </c>
      <c r="C449" s="14" t="s">
        <v>931</v>
      </c>
      <c r="D449" s="14" t="s">
        <v>67</v>
      </c>
      <c r="E449" s="15">
        <v>1</v>
      </c>
      <c r="F449" s="16"/>
      <c r="G449" s="15"/>
      <c r="H449" s="17"/>
      <c r="I449" s="17"/>
      <c r="J449" s="18">
        <v>1.0379</v>
      </c>
      <c r="K449" s="15"/>
      <c r="L449" s="19">
        <v>2903.3333333333298</v>
      </c>
      <c r="M449" s="19">
        <v>3672.7166666666699</v>
      </c>
      <c r="N449" s="25">
        <v>3458</v>
      </c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2">
        <f t="shared" si="25"/>
        <v>3</v>
      </c>
      <c r="AB449" s="23">
        <f t="shared" si="26"/>
        <v>3344.69</v>
      </c>
      <c r="AC449" s="23">
        <f t="shared" si="27"/>
        <v>3344.69</v>
      </c>
      <c r="AD449" s="24">
        <f t="shared" si="28"/>
        <v>11.869906024035739</v>
      </c>
    </row>
    <row r="450" spans="1:30" x14ac:dyDescent="0.2">
      <c r="A450" s="13">
        <v>433</v>
      </c>
      <c r="B450" s="14" t="s">
        <v>932</v>
      </c>
      <c r="C450" s="14" t="s">
        <v>933</v>
      </c>
      <c r="D450" s="14" t="s">
        <v>67</v>
      </c>
      <c r="E450" s="15">
        <v>1</v>
      </c>
      <c r="F450" s="16"/>
      <c r="G450" s="15"/>
      <c r="H450" s="17"/>
      <c r="I450" s="17"/>
      <c r="J450" s="18">
        <v>1.0379</v>
      </c>
      <c r="K450" s="15"/>
      <c r="L450" s="19">
        <v>720</v>
      </c>
      <c r="M450" s="19">
        <v>650</v>
      </c>
      <c r="N450" s="20">
        <v>500</v>
      </c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2">
        <f t="shared" si="25"/>
        <v>3</v>
      </c>
      <c r="AB450" s="23">
        <f t="shared" si="26"/>
        <v>623.34</v>
      </c>
      <c r="AC450" s="23">
        <f t="shared" si="27"/>
        <v>623.34</v>
      </c>
      <c r="AD450" s="24">
        <f t="shared" si="28"/>
        <v>18.031588218401289</v>
      </c>
    </row>
    <row r="451" spans="1:30" x14ac:dyDescent="0.2">
      <c r="A451" s="13">
        <v>434</v>
      </c>
      <c r="B451" s="14" t="s">
        <v>934</v>
      </c>
      <c r="C451" s="14" t="s">
        <v>935</v>
      </c>
      <c r="D451" s="14" t="s">
        <v>67</v>
      </c>
      <c r="E451" s="15">
        <v>1</v>
      </c>
      <c r="F451" s="16"/>
      <c r="G451" s="15"/>
      <c r="H451" s="17"/>
      <c r="I451" s="17"/>
      <c r="J451" s="18">
        <v>1.0379</v>
      </c>
      <c r="K451" s="15"/>
      <c r="L451" s="19">
        <v>1191.6666666666699</v>
      </c>
      <c r="M451" s="19">
        <v>1507.4583333333301</v>
      </c>
      <c r="N451" s="20">
        <v>1279</v>
      </c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2">
        <f t="shared" si="25"/>
        <v>3</v>
      </c>
      <c r="AB451" s="23">
        <f t="shared" si="26"/>
        <v>1326.05</v>
      </c>
      <c r="AC451" s="23">
        <f t="shared" si="27"/>
        <v>1326.05</v>
      </c>
      <c r="AD451" s="24">
        <f t="shared" si="28"/>
        <v>12.297183762737362</v>
      </c>
    </row>
    <row r="452" spans="1:30" x14ac:dyDescent="0.2">
      <c r="A452" s="13">
        <v>435</v>
      </c>
      <c r="B452" s="14" t="s">
        <v>936</v>
      </c>
      <c r="C452" s="14" t="s">
        <v>937</v>
      </c>
      <c r="D452" s="14" t="s">
        <v>67</v>
      </c>
      <c r="E452" s="15">
        <v>1</v>
      </c>
      <c r="F452" s="16"/>
      <c r="G452" s="15"/>
      <c r="H452" s="17"/>
      <c r="I452" s="17"/>
      <c r="J452" s="18">
        <v>1.0379</v>
      </c>
      <c r="K452" s="15"/>
      <c r="L452" s="19">
        <v>1180.8333333333301</v>
      </c>
      <c r="M452" s="19">
        <v>1493.75416666667</v>
      </c>
      <c r="N452" s="20">
        <v>1276</v>
      </c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2">
        <f t="shared" si="25"/>
        <v>3</v>
      </c>
      <c r="AB452" s="23">
        <f t="shared" si="26"/>
        <v>1316.8700000000001</v>
      </c>
      <c r="AC452" s="23">
        <f t="shared" si="27"/>
        <v>1316.8700000000001</v>
      </c>
      <c r="AD452" s="24">
        <f t="shared" si="28"/>
        <v>12.181346620578172</v>
      </c>
    </row>
    <row r="453" spans="1:30" x14ac:dyDescent="0.2">
      <c r="A453" s="13">
        <v>436</v>
      </c>
      <c r="B453" s="14" t="s">
        <v>938</v>
      </c>
      <c r="C453" s="14" t="s">
        <v>939</v>
      </c>
      <c r="D453" s="14" t="s">
        <v>67</v>
      </c>
      <c r="E453" s="15">
        <v>1</v>
      </c>
      <c r="F453" s="16"/>
      <c r="G453" s="15"/>
      <c r="H453" s="17"/>
      <c r="I453" s="17"/>
      <c r="J453" s="18">
        <v>1.0379</v>
      </c>
      <c r="K453" s="15"/>
      <c r="L453" s="19">
        <v>3835</v>
      </c>
      <c r="M453" s="19">
        <v>4851.2749999999996</v>
      </c>
      <c r="N453" s="25">
        <v>3988</v>
      </c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2">
        <f t="shared" si="25"/>
        <v>3</v>
      </c>
      <c r="AB453" s="23">
        <f t="shared" si="26"/>
        <v>4224.76</v>
      </c>
      <c r="AC453" s="23">
        <f t="shared" si="27"/>
        <v>4224.76</v>
      </c>
      <c r="AD453" s="24">
        <f t="shared" si="28"/>
        <v>12.969868121017722</v>
      </c>
    </row>
    <row r="454" spans="1:30" x14ac:dyDescent="0.2">
      <c r="A454" s="13">
        <v>437</v>
      </c>
      <c r="B454" s="14" t="s">
        <v>940</v>
      </c>
      <c r="C454" s="14" t="s">
        <v>941</v>
      </c>
      <c r="D454" s="14" t="s">
        <v>67</v>
      </c>
      <c r="E454" s="15">
        <v>1</v>
      </c>
      <c r="F454" s="16"/>
      <c r="G454" s="15"/>
      <c r="H454" s="17"/>
      <c r="I454" s="17"/>
      <c r="J454" s="18">
        <v>1.0379</v>
      </c>
      <c r="K454" s="15"/>
      <c r="L454" s="19">
        <v>1614.1666666666699</v>
      </c>
      <c r="M454" s="19">
        <v>2041.9208333333299</v>
      </c>
      <c r="N454" s="20">
        <v>1232</v>
      </c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2">
        <f t="shared" si="25"/>
        <v>3</v>
      </c>
      <c r="AB454" s="23">
        <f t="shared" si="26"/>
        <v>1629.3700000000001</v>
      </c>
      <c r="AC454" s="23">
        <f t="shared" si="27"/>
        <v>1629.3700000000001</v>
      </c>
      <c r="AD454" s="24">
        <f t="shared" si="28"/>
        <v>24.866923399824525</v>
      </c>
    </row>
    <row r="455" spans="1:30" x14ac:dyDescent="0.2">
      <c r="A455" s="13">
        <v>438</v>
      </c>
      <c r="B455" s="14" t="s">
        <v>942</v>
      </c>
      <c r="C455" s="14" t="s">
        <v>943</v>
      </c>
      <c r="D455" s="14" t="s">
        <v>67</v>
      </c>
      <c r="E455" s="15">
        <v>1</v>
      </c>
      <c r="F455" s="16"/>
      <c r="G455" s="15"/>
      <c r="H455" s="17"/>
      <c r="I455" s="17"/>
      <c r="J455" s="18">
        <v>1.0379</v>
      </c>
      <c r="K455" s="15"/>
      <c r="L455" s="19">
        <v>1933.75</v>
      </c>
      <c r="M455" s="19">
        <v>2446.1937499999999</v>
      </c>
      <c r="N455" s="25">
        <v>2111</v>
      </c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2">
        <f t="shared" si="25"/>
        <v>3</v>
      </c>
      <c r="AB455" s="23">
        <f t="shared" si="26"/>
        <v>2163.65</v>
      </c>
      <c r="AC455" s="23">
        <f t="shared" si="27"/>
        <v>2163.65</v>
      </c>
      <c r="AD455" s="24">
        <f t="shared" si="28"/>
        <v>12.028146931732447</v>
      </c>
    </row>
    <row r="456" spans="1:30" x14ac:dyDescent="0.2">
      <c r="A456" s="13">
        <v>439</v>
      </c>
      <c r="B456" s="14" t="s">
        <v>944</v>
      </c>
      <c r="C456" s="14" t="s">
        <v>945</v>
      </c>
      <c r="D456" s="14" t="s">
        <v>67</v>
      </c>
      <c r="E456" s="15">
        <v>1</v>
      </c>
      <c r="F456" s="16"/>
      <c r="G456" s="15"/>
      <c r="H456" s="17"/>
      <c r="I456" s="17"/>
      <c r="J456" s="18">
        <v>1.0379</v>
      </c>
      <c r="K456" s="15"/>
      <c r="L456" s="19">
        <v>1256.6666666666699</v>
      </c>
      <c r="M456" s="19">
        <v>1589.68333333333</v>
      </c>
      <c r="N456" s="20">
        <v>1082</v>
      </c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2">
        <f t="shared" si="25"/>
        <v>3</v>
      </c>
      <c r="AB456" s="23">
        <f t="shared" si="26"/>
        <v>1309.45</v>
      </c>
      <c r="AC456" s="23">
        <f t="shared" si="27"/>
        <v>1309.45</v>
      </c>
      <c r="AD456" s="24">
        <f t="shared" si="28"/>
        <v>19.697178363640269</v>
      </c>
    </row>
    <row r="457" spans="1:30" x14ac:dyDescent="0.2">
      <c r="A457" s="13">
        <v>440</v>
      </c>
      <c r="B457" s="14" t="s">
        <v>946</v>
      </c>
      <c r="C457" s="14" t="s">
        <v>947</v>
      </c>
      <c r="D457" s="14" t="s">
        <v>67</v>
      </c>
      <c r="E457" s="15">
        <v>1</v>
      </c>
      <c r="F457" s="16"/>
      <c r="G457" s="15"/>
      <c r="H457" s="17"/>
      <c r="I457" s="17"/>
      <c r="J457" s="18">
        <v>1.0379</v>
      </c>
      <c r="K457" s="15"/>
      <c r="L457" s="19">
        <v>13390</v>
      </c>
      <c r="M457" s="19">
        <v>16938.349999999999</v>
      </c>
      <c r="N457" s="25">
        <v>12239</v>
      </c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2">
        <f t="shared" si="25"/>
        <v>3</v>
      </c>
      <c r="AB457" s="23">
        <f t="shared" si="26"/>
        <v>14189.12</v>
      </c>
      <c r="AC457" s="23">
        <f t="shared" si="27"/>
        <v>14189.12</v>
      </c>
      <c r="AD457" s="24">
        <f t="shared" si="28"/>
        <v>17.263029862825455</v>
      </c>
    </row>
    <row r="458" spans="1:30" x14ac:dyDescent="0.2">
      <c r="A458" s="13">
        <v>441</v>
      </c>
      <c r="B458" s="14" t="s">
        <v>948</v>
      </c>
      <c r="C458" s="14" t="s">
        <v>949</v>
      </c>
      <c r="D458" s="14" t="s">
        <v>67</v>
      </c>
      <c r="E458" s="15">
        <v>1</v>
      </c>
      <c r="F458" s="16"/>
      <c r="G458" s="15"/>
      <c r="H458" s="17"/>
      <c r="I458" s="17"/>
      <c r="J458" s="18">
        <v>1.0379</v>
      </c>
      <c r="K458" s="15"/>
      <c r="L458" s="19">
        <v>7637.5</v>
      </c>
      <c r="M458" s="19">
        <v>9661.4375</v>
      </c>
      <c r="N458" s="25">
        <v>7462</v>
      </c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2">
        <f t="shared" si="25"/>
        <v>3</v>
      </c>
      <c r="AB458" s="23">
        <f t="shared" si="26"/>
        <v>8253.65</v>
      </c>
      <c r="AC458" s="23">
        <f t="shared" si="27"/>
        <v>8253.65</v>
      </c>
      <c r="AD458" s="24">
        <f t="shared" si="28"/>
        <v>14.809655662562948</v>
      </c>
    </row>
    <row r="459" spans="1:30" x14ac:dyDescent="0.2">
      <c r="A459" s="13">
        <v>442</v>
      </c>
      <c r="B459" s="14" t="s">
        <v>950</v>
      </c>
      <c r="C459" s="14" t="s">
        <v>951</v>
      </c>
      <c r="D459" s="14" t="s">
        <v>797</v>
      </c>
      <c r="E459" s="15">
        <v>1</v>
      </c>
      <c r="F459" s="16"/>
      <c r="G459" s="15"/>
      <c r="H459" s="17"/>
      <c r="I459" s="17"/>
      <c r="J459" s="18">
        <v>1.0379</v>
      </c>
      <c r="K459" s="15"/>
      <c r="L459" s="19">
        <v>205.833333333333</v>
      </c>
      <c r="M459" s="19">
        <v>260.379166666667</v>
      </c>
      <c r="N459" s="20">
        <v>300</v>
      </c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2">
        <f t="shared" si="25"/>
        <v>3</v>
      </c>
      <c r="AB459" s="23">
        <f t="shared" si="26"/>
        <v>255.41</v>
      </c>
      <c r="AC459" s="23">
        <f t="shared" si="27"/>
        <v>255.41</v>
      </c>
      <c r="AD459" s="24">
        <f t="shared" si="28"/>
        <v>18.511433089322637</v>
      </c>
    </row>
    <row r="460" spans="1:30" x14ac:dyDescent="0.2">
      <c r="A460" s="13">
        <v>443</v>
      </c>
      <c r="B460" s="14" t="s">
        <v>952</v>
      </c>
      <c r="C460" s="14" t="s">
        <v>953</v>
      </c>
      <c r="D460" s="14" t="s">
        <v>67</v>
      </c>
      <c r="E460" s="15">
        <v>1</v>
      </c>
      <c r="F460" s="16"/>
      <c r="G460" s="15"/>
      <c r="H460" s="17"/>
      <c r="I460" s="17"/>
      <c r="J460" s="18">
        <v>1.0379</v>
      </c>
      <c r="K460" s="15"/>
      <c r="L460" s="19">
        <v>7822.75</v>
      </c>
      <c r="M460" s="19">
        <v>9895.7787499999995</v>
      </c>
      <c r="N460" s="25">
        <v>8602</v>
      </c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2">
        <f t="shared" si="25"/>
        <v>3</v>
      </c>
      <c r="AB460" s="23">
        <f t="shared" si="26"/>
        <v>8773.51</v>
      </c>
      <c r="AC460" s="23">
        <f t="shared" si="27"/>
        <v>8773.51</v>
      </c>
      <c r="AD460" s="24">
        <f t="shared" si="28"/>
        <v>11.934818871777917</v>
      </c>
    </row>
    <row r="461" spans="1:30" x14ac:dyDescent="0.2">
      <c r="A461" s="13">
        <v>444</v>
      </c>
      <c r="B461" s="14" t="s">
        <v>954</v>
      </c>
      <c r="C461" s="14" t="s">
        <v>955</v>
      </c>
      <c r="D461" s="14" t="s">
        <v>67</v>
      </c>
      <c r="E461" s="15">
        <v>1</v>
      </c>
      <c r="F461" s="16"/>
      <c r="G461" s="15"/>
      <c r="H461" s="17"/>
      <c r="I461" s="17"/>
      <c r="J461" s="18">
        <v>1.0379</v>
      </c>
      <c r="K461" s="15"/>
      <c r="L461" s="19">
        <v>1359.5833333333301</v>
      </c>
      <c r="M461" s="19">
        <v>1719.8729166666701</v>
      </c>
      <c r="N461" s="20">
        <v>1359</v>
      </c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2">
        <f t="shared" si="25"/>
        <v>3</v>
      </c>
      <c r="AB461" s="23">
        <f t="shared" si="26"/>
        <v>1479.49</v>
      </c>
      <c r="AC461" s="23">
        <f t="shared" si="27"/>
        <v>1479.49</v>
      </c>
      <c r="AD461" s="24">
        <f t="shared" si="28"/>
        <v>14.07119251008981</v>
      </c>
    </row>
    <row r="462" spans="1:30" x14ac:dyDescent="0.2">
      <c r="A462" s="13">
        <v>445</v>
      </c>
      <c r="B462" s="14" t="s">
        <v>956</v>
      </c>
      <c r="C462" s="14" t="s">
        <v>957</v>
      </c>
      <c r="D462" s="14" t="s">
        <v>67</v>
      </c>
      <c r="E462" s="15">
        <v>1</v>
      </c>
      <c r="F462" s="16"/>
      <c r="G462" s="15"/>
      <c r="H462" s="17"/>
      <c r="I462" s="17"/>
      <c r="J462" s="18">
        <v>1.0379</v>
      </c>
      <c r="K462" s="15"/>
      <c r="L462" s="19">
        <v>379.16666666666703</v>
      </c>
      <c r="M462" s="19">
        <v>479.64583333333297</v>
      </c>
      <c r="N462" s="20">
        <v>350</v>
      </c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2">
        <f t="shared" si="25"/>
        <v>3</v>
      </c>
      <c r="AB462" s="23">
        <f t="shared" si="26"/>
        <v>402.94</v>
      </c>
      <c r="AC462" s="23">
        <f t="shared" si="27"/>
        <v>402.94</v>
      </c>
      <c r="AD462" s="24">
        <f t="shared" si="28"/>
        <v>16.879245884791587</v>
      </c>
    </row>
    <row r="463" spans="1:30" x14ac:dyDescent="0.2">
      <c r="A463" s="13">
        <v>446</v>
      </c>
      <c r="B463" s="14" t="s">
        <v>958</v>
      </c>
      <c r="C463" s="14" t="s">
        <v>959</v>
      </c>
      <c r="D463" s="14" t="s">
        <v>67</v>
      </c>
      <c r="E463" s="15">
        <v>1</v>
      </c>
      <c r="F463" s="16"/>
      <c r="G463" s="15"/>
      <c r="H463" s="17"/>
      <c r="I463" s="17"/>
      <c r="J463" s="18">
        <v>1.0379</v>
      </c>
      <c r="K463" s="15"/>
      <c r="L463" s="19">
        <v>540</v>
      </c>
      <c r="M463" s="19">
        <v>680</v>
      </c>
      <c r="N463" s="20">
        <v>500</v>
      </c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2">
        <f t="shared" si="25"/>
        <v>3</v>
      </c>
      <c r="AB463" s="23">
        <f t="shared" si="26"/>
        <v>573.34</v>
      </c>
      <c r="AC463" s="23">
        <f t="shared" si="27"/>
        <v>573.34</v>
      </c>
      <c r="AD463" s="24">
        <f t="shared" si="28"/>
        <v>16.485211658885142</v>
      </c>
    </row>
    <row r="464" spans="1:30" x14ac:dyDescent="0.2">
      <c r="A464" s="13">
        <v>447</v>
      </c>
      <c r="B464" s="14" t="s">
        <v>960</v>
      </c>
      <c r="C464" s="14" t="s">
        <v>961</v>
      </c>
      <c r="D464" s="14" t="s">
        <v>67</v>
      </c>
      <c r="E464" s="15">
        <v>1</v>
      </c>
      <c r="F464" s="16"/>
      <c r="G464" s="15"/>
      <c r="H464" s="17"/>
      <c r="I464" s="17"/>
      <c r="J464" s="18">
        <v>1.0379</v>
      </c>
      <c r="K464" s="15"/>
      <c r="L464" s="19">
        <v>10237.5</v>
      </c>
      <c r="M464" s="19">
        <v>12950.4375</v>
      </c>
      <c r="N464" s="25">
        <v>6736</v>
      </c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2">
        <f t="shared" si="25"/>
        <v>3</v>
      </c>
      <c r="AB464" s="23">
        <f t="shared" si="26"/>
        <v>9974.65</v>
      </c>
      <c r="AC464" s="23">
        <f t="shared" si="27"/>
        <v>9974.65</v>
      </c>
      <c r="AD464" s="24">
        <f t="shared" si="28"/>
        <v>31.234640965425903</v>
      </c>
    </row>
    <row r="465" spans="1:30" x14ac:dyDescent="0.2">
      <c r="A465" s="13">
        <v>448</v>
      </c>
      <c r="B465" s="14" t="s">
        <v>962</v>
      </c>
      <c r="C465" s="14" t="s">
        <v>963</v>
      </c>
      <c r="D465" s="14" t="s">
        <v>67</v>
      </c>
      <c r="E465" s="15">
        <v>1</v>
      </c>
      <c r="F465" s="16"/>
      <c r="G465" s="15"/>
      <c r="H465" s="17"/>
      <c r="I465" s="17"/>
      <c r="J465" s="18">
        <v>1.0379</v>
      </c>
      <c r="K465" s="15"/>
      <c r="L465" s="19">
        <v>1668.3333333333301</v>
      </c>
      <c r="M465" s="19">
        <v>2110.4416666666698</v>
      </c>
      <c r="N465" s="25">
        <v>1707</v>
      </c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2">
        <f t="shared" si="25"/>
        <v>3</v>
      </c>
      <c r="AB465" s="23">
        <f t="shared" si="26"/>
        <v>1828.6000000000001</v>
      </c>
      <c r="AC465" s="23">
        <f t="shared" si="27"/>
        <v>1828.6000000000001</v>
      </c>
      <c r="AD465" s="24">
        <f t="shared" si="28"/>
        <v>13.390228640982482</v>
      </c>
    </row>
    <row r="466" spans="1:30" x14ac:dyDescent="0.2">
      <c r="A466" s="13">
        <v>449</v>
      </c>
      <c r="B466" s="14" t="s">
        <v>964</v>
      </c>
      <c r="C466" s="14" t="s">
        <v>965</v>
      </c>
      <c r="D466" s="14" t="s">
        <v>67</v>
      </c>
      <c r="E466" s="15">
        <v>1</v>
      </c>
      <c r="F466" s="16"/>
      <c r="G466" s="15"/>
      <c r="H466" s="17"/>
      <c r="I466" s="17"/>
      <c r="J466" s="18">
        <v>1.0379</v>
      </c>
      <c r="K466" s="15"/>
      <c r="L466" s="19">
        <v>2946.6666666666702</v>
      </c>
      <c r="M466" s="19">
        <v>3727.5333333333301</v>
      </c>
      <c r="N466" s="25">
        <v>3197</v>
      </c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2">
        <f t="shared" ref="AA466:AA529" si="29">COUNTIF(K466:Z466,"&gt;0")</f>
        <v>3</v>
      </c>
      <c r="AB466" s="23">
        <f t="shared" ref="AB466:AB529" si="30">CEILING(SUM(K466:Z466)/COUNTIF(K466:Z466,"&gt;0"),0.01)</f>
        <v>3290.4</v>
      </c>
      <c r="AC466" s="23">
        <f t="shared" ref="AC466:AC529" si="31">AB466*E466</f>
        <v>3290.4</v>
      </c>
      <c r="AD466" s="24">
        <f t="shared" ref="AD466:AD529" si="32">STDEV(K466:Z466)/AB466*100</f>
        <v>12.11779835645004</v>
      </c>
    </row>
    <row r="467" spans="1:30" x14ac:dyDescent="0.2">
      <c r="A467" s="13">
        <v>450</v>
      </c>
      <c r="B467" s="14" t="s">
        <v>966</v>
      </c>
      <c r="C467" s="14" t="s">
        <v>967</v>
      </c>
      <c r="D467" s="14" t="s">
        <v>67</v>
      </c>
      <c r="E467" s="15">
        <v>1</v>
      </c>
      <c r="F467" s="16"/>
      <c r="G467" s="15"/>
      <c r="H467" s="17"/>
      <c r="I467" s="17"/>
      <c r="J467" s="18">
        <v>1.0379</v>
      </c>
      <c r="K467" s="15"/>
      <c r="L467" s="19">
        <v>6142.5</v>
      </c>
      <c r="M467" s="19">
        <v>7770.2624999999998</v>
      </c>
      <c r="N467" s="25">
        <v>3957</v>
      </c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2">
        <f t="shared" si="29"/>
        <v>3</v>
      </c>
      <c r="AB467" s="23">
        <f t="shared" si="30"/>
        <v>5956.59</v>
      </c>
      <c r="AC467" s="23">
        <f t="shared" si="31"/>
        <v>5956.59</v>
      </c>
      <c r="AD467" s="24">
        <f t="shared" si="32"/>
        <v>32.122694077242954</v>
      </c>
    </row>
    <row r="468" spans="1:30" x14ac:dyDescent="0.2">
      <c r="A468" s="13">
        <v>451</v>
      </c>
      <c r="B468" s="14" t="s">
        <v>968</v>
      </c>
      <c r="C468" s="14" t="s">
        <v>969</v>
      </c>
      <c r="D468" s="14" t="s">
        <v>67</v>
      </c>
      <c r="E468" s="15">
        <v>1</v>
      </c>
      <c r="F468" s="16"/>
      <c r="G468" s="15"/>
      <c r="H468" s="17"/>
      <c r="I468" s="17"/>
      <c r="J468" s="18">
        <v>1.0379</v>
      </c>
      <c r="K468" s="15"/>
      <c r="L468" s="19">
        <v>2025.8333333333301</v>
      </c>
      <c r="M468" s="19">
        <v>2562.67916666667</v>
      </c>
      <c r="N468" s="20">
        <v>1500</v>
      </c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2">
        <f t="shared" si="29"/>
        <v>3</v>
      </c>
      <c r="AB468" s="23">
        <f t="shared" si="30"/>
        <v>2029.51</v>
      </c>
      <c r="AC468" s="23">
        <f t="shared" si="31"/>
        <v>2029.51</v>
      </c>
      <c r="AD468" s="24">
        <f t="shared" si="32"/>
        <v>26.181151776611749</v>
      </c>
    </row>
    <row r="469" spans="1:30" x14ac:dyDescent="0.2">
      <c r="A469" s="13">
        <v>452</v>
      </c>
      <c r="B469" s="14" t="s">
        <v>970</v>
      </c>
      <c r="C469" s="14" t="s">
        <v>971</v>
      </c>
      <c r="D469" s="14" t="s">
        <v>67</v>
      </c>
      <c r="E469" s="15">
        <v>1</v>
      </c>
      <c r="F469" s="16"/>
      <c r="G469" s="15"/>
      <c r="H469" s="17"/>
      <c r="I469" s="17"/>
      <c r="J469" s="18">
        <v>1.0379</v>
      </c>
      <c r="K469" s="15"/>
      <c r="L469" s="19">
        <v>509.16666666666703</v>
      </c>
      <c r="M469" s="19">
        <v>644.09583333333296</v>
      </c>
      <c r="N469" s="20">
        <v>747</v>
      </c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2">
        <f t="shared" si="29"/>
        <v>3</v>
      </c>
      <c r="AB469" s="23">
        <f t="shared" si="30"/>
        <v>633.43000000000006</v>
      </c>
      <c r="AC469" s="23">
        <f t="shared" si="31"/>
        <v>633.43000000000006</v>
      </c>
      <c r="AD469" s="24">
        <f t="shared" si="32"/>
        <v>18.830096591736904</v>
      </c>
    </row>
    <row r="470" spans="1:30" x14ac:dyDescent="0.2">
      <c r="A470" s="13">
        <v>453</v>
      </c>
      <c r="B470" s="14" t="s">
        <v>972</v>
      </c>
      <c r="C470" s="14" t="s">
        <v>973</v>
      </c>
      <c r="D470" s="14" t="s">
        <v>67</v>
      </c>
      <c r="E470" s="15">
        <v>1</v>
      </c>
      <c r="F470" s="16"/>
      <c r="G470" s="15"/>
      <c r="H470" s="17"/>
      <c r="I470" s="17"/>
      <c r="J470" s="18">
        <v>1.0379</v>
      </c>
      <c r="K470" s="15"/>
      <c r="L470" s="19">
        <v>595.83333333333303</v>
      </c>
      <c r="M470" s="19">
        <v>753.72916666666697</v>
      </c>
      <c r="N470" s="20">
        <v>600</v>
      </c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2">
        <f t="shared" si="29"/>
        <v>3</v>
      </c>
      <c r="AB470" s="23">
        <f t="shared" si="30"/>
        <v>649.86</v>
      </c>
      <c r="AC470" s="23">
        <f t="shared" si="31"/>
        <v>649.86</v>
      </c>
      <c r="AD470" s="24">
        <f t="shared" si="32"/>
        <v>13.846445294718613</v>
      </c>
    </row>
    <row r="471" spans="1:30" x14ac:dyDescent="0.2">
      <c r="A471" s="13">
        <v>454</v>
      </c>
      <c r="B471" s="14" t="s">
        <v>974</v>
      </c>
      <c r="C471" s="14" t="s">
        <v>975</v>
      </c>
      <c r="D471" s="14" t="s">
        <v>67</v>
      </c>
      <c r="E471" s="15">
        <v>1</v>
      </c>
      <c r="F471" s="16"/>
      <c r="G471" s="15"/>
      <c r="H471" s="17"/>
      <c r="I471" s="17"/>
      <c r="J471" s="18">
        <v>1.0379</v>
      </c>
      <c r="K471" s="15"/>
      <c r="L471" s="19">
        <v>682.5</v>
      </c>
      <c r="M471" s="19">
        <v>863.36249999999995</v>
      </c>
      <c r="N471" s="20">
        <v>800</v>
      </c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2">
        <f t="shared" si="29"/>
        <v>3</v>
      </c>
      <c r="AB471" s="23">
        <f t="shared" si="30"/>
        <v>781.96</v>
      </c>
      <c r="AC471" s="23">
        <f t="shared" si="31"/>
        <v>781.96</v>
      </c>
      <c r="AD471" s="24">
        <f t="shared" si="32"/>
        <v>11.73611539673259</v>
      </c>
    </row>
    <row r="472" spans="1:30" x14ac:dyDescent="0.2">
      <c r="A472" s="13">
        <v>455</v>
      </c>
      <c r="B472" s="14" t="s">
        <v>976</v>
      </c>
      <c r="C472" s="14" t="s">
        <v>977</v>
      </c>
      <c r="D472" s="14" t="s">
        <v>67</v>
      </c>
      <c r="E472" s="15">
        <v>1</v>
      </c>
      <c r="F472" s="16"/>
      <c r="G472" s="15"/>
      <c r="H472" s="17"/>
      <c r="I472" s="17"/>
      <c r="J472" s="18">
        <v>1.0379</v>
      </c>
      <c r="K472" s="15"/>
      <c r="L472" s="19">
        <v>1700</v>
      </c>
      <c r="M472" s="19">
        <v>1800</v>
      </c>
      <c r="N472" s="20">
        <v>1012</v>
      </c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2">
        <f t="shared" si="29"/>
        <v>3</v>
      </c>
      <c r="AB472" s="23">
        <f t="shared" si="30"/>
        <v>1504</v>
      </c>
      <c r="AC472" s="23">
        <f t="shared" si="31"/>
        <v>1504</v>
      </c>
      <c r="AD472" s="24">
        <f t="shared" si="32"/>
        <v>28.524478619054705</v>
      </c>
    </row>
    <row r="473" spans="1:30" x14ac:dyDescent="0.2">
      <c r="A473" s="13">
        <v>456</v>
      </c>
      <c r="B473" s="14" t="s">
        <v>978</v>
      </c>
      <c r="C473" s="14" t="s">
        <v>979</v>
      </c>
      <c r="D473" s="14" t="s">
        <v>67</v>
      </c>
      <c r="E473" s="15">
        <v>1</v>
      </c>
      <c r="F473" s="16"/>
      <c r="G473" s="15"/>
      <c r="H473" s="17"/>
      <c r="I473" s="17"/>
      <c r="J473" s="18">
        <v>1.0379</v>
      </c>
      <c r="K473" s="15"/>
      <c r="L473" s="19">
        <v>633.75</v>
      </c>
      <c r="M473" s="19">
        <v>801.69375000000002</v>
      </c>
      <c r="N473" s="20">
        <v>697</v>
      </c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2">
        <f t="shared" si="29"/>
        <v>3</v>
      </c>
      <c r="AB473" s="23">
        <f t="shared" si="30"/>
        <v>710.82</v>
      </c>
      <c r="AC473" s="23">
        <f t="shared" si="31"/>
        <v>710.82</v>
      </c>
      <c r="AD473" s="24">
        <f t="shared" si="32"/>
        <v>11.932677068364535</v>
      </c>
    </row>
    <row r="474" spans="1:30" x14ac:dyDescent="0.2">
      <c r="A474" s="13">
        <v>457</v>
      </c>
      <c r="B474" s="14" t="s">
        <v>980</v>
      </c>
      <c r="C474" s="14" t="s">
        <v>981</v>
      </c>
      <c r="D474" s="14" t="s">
        <v>67</v>
      </c>
      <c r="E474" s="15">
        <v>1</v>
      </c>
      <c r="F474" s="16"/>
      <c r="G474" s="15"/>
      <c r="H474" s="17"/>
      <c r="I474" s="17"/>
      <c r="J474" s="18">
        <v>1.0379</v>
      </c>
      <c r="K474" s="15"/>
      <c r="L474" s="19">
        <v>980.41666666666697</v>
      </c>
      <c r="M474" s="19">
        <v>1240.22708333333</v>
      </c>
      <c r="N474" s="20">
        <v>791</v>
      </c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2">
        <f t="shared" si="29"/>
        <v>3</v>
      </c>
      <c r="AB474" s="23">
        <f t="shared" si="30"/>
        <v>1003.89</v>
      </c>
      <c r="AC474" s="23">
        <f t="shared" si="31"/>
        <v>1003.89</v>
      </c>
      <c r="AD474" s="24">
        <f t="shared" si="32"/>
        <v>22.465697604611137</v>
      </c>
    </row>
    <row r="475" spans="1:30" x14ac:dyDescent="0.2">
      <c r="A475" s="13">
        <v>458</v>
      </c>
      <c r="B475" s="14" t="s">
        <v>982</v>
      </c>
      <c r="C475" s="14" t="s">
        <v>983</v>
      </c>
      <c r="D475" s="14" t="s">
        <v>67</v>
      </c>
      <c r="E475" s="15">
        <v>1</v>
      </c>
      <c r="F475" s="16"/>
      <c r="G475" s="15"/>
      <c r="H475" s="17"/>
      <c r="I475" s="17"/>
      <c r="J475" s="18">
        <v>1.0379</v>
      </c>
      <c r="K475" s="15"/>
      <c r="L475" s="19">
        <v>14700.833333333299</v>
      </c>
      <c r="M475" s="19">
        <v>18596.554166666701</v>
      </c>
      <c r="N475" s="25">
        <v>14210</v>
      </c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2">
        <f t="shared" si="29"/>
        <v>3</v>
      </c>
      <c r="AB475" s="23">
        <f t="shared" si="30"/>
        <v>15835.800000000001</v>
      </c>
      <c r="AC475" s="23">
        <f t="shared" si="31"/>
        <v>15835.800000000001</v>
      </c>
      <c r="AD475" s="24">
        <f t="shared" si="32"/>
        <v>15.177316287641768</v>
      </c>
    </row>
    <row r="476" spans="1:30" x14ac:dyDescent="0.2">
      <c r="A476" s="13">
        <v>459</v>
      </c>
      <c r="B476" s="14" t="s">
        <v>984</v>
      </c>
      <c r="C476" s="14" t="s">
        <v>985</v>
      </c>
      <c r="D476" s="14" t="s">
        <v>67</v>
      </c>
      <c r="E476" s="15">
        <v>1</v>
      </c>
      <c r="F476" s="16"/>
      <c r="G476" s="15"/>
      <c r="H476" s="17"/>
      <c r="I476" s="17"/>
      <c r="J476" s="18">
        <v>1.0379</v>
      </c>
      <c r="K476" s="15"/>
      <c r="L476" s="19">
        <v>9793.3333333333394</v>
      </c>
      <c r="M476" s="19">
        <v>12388.5666666667</v>
      </c>
      <c r="N476" s="25">
        <v>7416</v>
      </c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2">
        <f t="shared" si="29"/>
        <v>3</v>
      </c>
      <c r="AB476" s="23">
        <f t="shared" si="30"/>
        <v>9865.9699999999993</v>
      </c>
      <c r="AC476" s="23">
        <f t="shared" si="31"/>
        <v>9865.9699999999993</v>
      </c>
      <c r="AD476" s="24">
        <f t="shared" si="32"/>
        <v>25.208660800568193</v>
      </c>
    </row>
    <row r="477" spans="1:30" x14ac:dyDescent="0.2">
      <c r="A477" s="13">
        <v>460</v>
      </c>
      <c r="B477" s="14" t="s">
        <v>986</v>
      </c>
      <c r="C477" s="14" t="s">
        <v>987</v>
      </c>
      <c r="D477" s="14" t="s">
        <v>67</v>
      </c>
      <c r="E477" s="15">
        <v>1</v>
      </c>
      <c r="F477" s="16"/>
      <c r="G477" s="15"/>
      <c r="H477" s="17"/>
      <c r="I477" s="17"/>
      <c r="J477" s="18">
        <v>1.0379</v>
      </c>
      <c r="K477" s="15"/>
      <c r="L477" s="19">
        <v>151.666666666667</v>
      </c>
      <c r="M477" s="19">
        <v>191.85833333333301</v>
      </c>
      <c r="N477" s="20">
        <v>200</v>
      </c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2">
        <f t="shared" si="29"/>
        <v>3</v>
      </c>
      <c r="AB477" s="23">
        <f t="shared" si="30"/>
        <v>181.18</v>
      </c>
      <c r="AC477" s="23">
        <f t="shared" si="31"/>
        <v>181.18</v>
      </c>
      <c r="AD477" s="24">
        <f t="shared" si="32"/>
        <v>14.282575967607549</v>
      </c>
    </row>
    <row r="478" spans="1:30" x14ac:dyDescent="0.2">
      <c r="A478" s="13">
        <v>461</v>
      </c>
      <c r="B478" s="14" t="s">
        <v>988</v>
      </c>
      <c r="C478" s="14" t="s">
        <v>989</v>
      </c>
      <c r="D478" s="14" t="s">
        <v>67</v>
      </c>
      <c r="E478" s="15">
        <v>1</v>
      </c>
      <c r="F478" s="16"/>
      <c r="G478" s="15"/>
      <c r="H478" s="17"/>
      <c r="I478" s="17"/>
      <c r="J478" s="18">
        <v>1.0379</v>
      </c>
      <c r="K478" s="15"/>
      <c r="L478" s="19">
        <v>184.166666666667</v>
      </c>
      <c r="M478" s="19">
        <v>232.97083333333299</v>
      </c>
      <c r="N478" s="20">
        <v>321</v>
      </c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2">
        <f t="shared" si="29"/>
        <v>3</v>
      </c>
      <c r="AB478" s="23">
        <f t="shared" si="30"/>
        <v>246.05</v>
      </c>
      <c r="AC478" s="23">
        <f t="shared" si="31"/>
        <v>246.05</v>
      </c>
      <c r="AD478" s="24">
        <f t="shared" si="32"/>
        <v>28.184257159539321</v>
      </c>
    </row>
    <row r="479" spans="1:30" x14ac:dyDescent="0.2">
      <c r="A479" s="13">
        <v>462</v>
      </c>
      <c r="B479" s="14" t="s">
        <v>990</v>
      </c>
      <c r="C479" s="14" t="s">
        <v>991</v>
      </c>
      <c r="D479" s="14" t="s">
        <v>67</v>
      </c>
      <c r="E479" s="15">
        <v>1</v>
      </c>
      <c r="F479" s="16"/>
      <c r="G479" s="15"/>
      <c r="H479" s="17"/>
      <c r="I479" s="17"/>
      <c r="J479" s="18">
        <v>1.0379</v>
      </c>
      <c r="K479" s="15"/>
      <c r="L479" s="19">
        <v>162.5</v>
      </c>
      <c r="M479" s="19">
        <v>205.5625</v>
      </c>
      <c r="N479" s="20">
        <v>140</v>
      </c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2">
        <f t="shared" si="29"/>
        <v>3</v>
      </c>
      <c r="AB479" s="23">
        <f t="shared" si="30"/>
        <v>169.36</v>
      </c>
      <c r="AC479" s="23">
        <f t="shared" si="31"/>
        <v>169.36</v>
      </c>
      <c r="AD479" s="24">
        <f t="shared" si="32"/>
        <v>19.670723331971221</v>
      </c>
    </row>
    <row r="480" spans="1:30" x14ac:dyDescent="0.2">
      <c r="A480" s="13">
        <v>463</v>
      </c>
      <c r="B480" s="14" t="s">
        <v>992</v>
      </c>
      <c r="C480" s="14" t="s">
        <v>993</v>
      </c>
      <c r="D480" s="14" t="s">
        <v>67</v>
      </c>
      <c r="E480" s="15">
        <v>1</v>
      </c>
      <c r="F480" s="16"/>
      <c r="G480" s="15"/>
      <c r="H480" s="17"/>
      <c r="I480" s="17"/>
      <c r="J480" s="18">
        <v>1.0379</v>
      </c>
      <c r="K480" s="15"/>
      <c r="L480" s="19">
        <v>620</v>
      </c>
      <c r="M480" s="19">
        <v>500</v>
      </c>
      <c r="N480" s="20">
        <v>405</v>
      </c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2">
        <f t="shared" si="29"/>
        <v>3</v>
      </c>
      <c r="AB480" s="23">
        <f t="shared" si="30"/>
        <v>508.34000000000003</v>
      </c>
      <c r="AC480" s="23">
        <f t="shared" si="31"/>
        <v>508.34000000000003</v>
      </c>
      <c r="AD480" s="24">
        <f t="shared" si="32"/>
        <v>21.194864800322584</v>
      </c>
    </row>
    <row r="481" spans="1:30" x14ac:dyDescent="0.2">
      <c r="A481" s="13">
        <v>464</v>
      </c>
      <c r="B481" s="14" t="s">
        <v>994</v>
      </c>
      <c r="C481" s="14" t="s">
        <v>995</v>
      </c>
      <c r="D481" s="14" t="s">
        <v>67</v>
      </c>
      <c r="E481" s="15">
        <v>1</v>
      </c>
      <c r="F481" s="16"/>
      <c r="G481" s="15"/>
      <c r="H481" s="17"/>
      <c r="I481" s="17"/>
      <c r="J481" s="18">
        <v>1.0379</v>
      </c>
      <c r="K481" s="15"/>
      <c r="L481" s="19">
        <v>2567.5</v>
      </c>
      <c r="M481" s="19">
        <v>3247.8874999999998</v>
      </c>
      <c r="N481" s="25">
        <v>2748</v>
      </c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2">
        <f t="shared" si="29"/>
        <v>3</v>
      </c>
      <c r="AB481" s="23">
        <f t="shared" si="30"/>
        <v>2854.4700000000003</v>
      </c>
      <c r="AC481" s="23">
        <f t="shared" si="31"/>
        <v>2854.4700000000003</v>
      </c>
      <c r="AD481" s="24">
        <f t="shared" si="32"/>
        <v>12.347871578021536</v>
      </c>
    </row>
    <row r="482" spans="1:30" x14ac:dyDescent="0.2">
      <c r="A482" s="13">
        <v>465</v>
      </c>
      <c r="B482" s="14" t="s">
        <v>996</v>
      </c>
      <c r="C482" s="14" t="s">
        <v>997</v>
      </c>
      <c r="D482" s="14" t="s">
        <v>67</v>
      </c>
      <c r="E482" s="15">
        <v>1</v>
      </c>
      <c r="F482" s="16"/>
      <c r="G482" s="15"/>
      <c r="H482" s="17"/>
      <c r="I482" s="17"/>
      <c r="J482" s="18">
        <v>1.0379</v>
      </c>
      <c r="K482" s="15"/>
      <c r="L482" s="19">
        <v>2052.9166666666702</v>
      </c>
      <c r="M482" s="19">
        <v>2596.9395833333301</v>
      </c>
      <c r="N482" s="25">
        <v>1994</v>
      </c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2">
        <f t="shared" si="29"/>
        <v>3</v>
      </c>
      <c r="AB482" s="23">
        <f t="shared" si="30"/>
        <v>2214.62</v>
      </c>
      <c r="AC482" s="23">
        <f t="shared" si="31"/>
        <v>2214.62</v>
      </c>
      <c r="AD482" s="24">
        <f t="shared" si="32"/>
        <v>15.009683056777295</v>
      </c>
    </row>
    <row r="483" spans="1:30" x14ac:dyDescent="0.2">
      <c r="A483" s="13">
        <v>466</v>
      </c>
      <c r="B483" s="14" t="s">
        <v>998</v>
      </c>
      <c r="C483" s="14" t="s">
        <v>999</v>
      </c>
      <c r="D483" s="14" t="s">
        <v>67</v>
      </c>
      <c r="E483" s="15">
        <v>1</v>
      </c>
      <c r="F483" s="16"/>
      <c r="G483" s="15"/>
      <c r="H483" s="17"/>
      <c r="I483" s="17"/>
      <c r="J483" s="18">
        <v>1.0379</v>
      </c>
      <c r="K483" s="15"/>
      <c r="L483" s="19">
        <v>7106.6666666666697</v>
      </c>
      <c r="M483" s="19">
        <v>8989.9333333333307</v>
      </c>
      <c r="N483" s="25">
        <v>6800</v>
      </c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2">
        <f t="shared" si="29"/>
        <v>3</v>
      </c>
      <c r="AB483" s="23">
        <f t="shared" si="30"/>
        <v>7632.2</v>
      </c>
      <c r="AC483" s="23">
        <f t="shared" si="31"/>
        <v>7632.2</v>
      </c>
      <c r="AD483" s="24">
        <f t="shared" si="32"/>
        <v>15.53663511686347</v>
      </c>
    </row>
    <row r="484" spans="1:30" x14ac:dyDescent="0.2">
      <c r="A484" s="13">
        <v>467</v>
      </c>
      <c r="B484" s="14" t="s">
        <v>1000</v>
      </c>
      <c r="C484" s="14" t="s">
        <v>1001</v>
      </c>
      <c r="D484" s="14" t="s">
        <v>67</v>
      </c>
      <c r="E484" s="15">
        <v>1</v>
      </c>
      <c r="F484" s="16"/>
      <c r="G484" s="15"/>
      <c r="H484" s="17"/>
      <c r="I484" s="17"/>
      <c r="J484" s="18">
        <v>1.0379</v>
      </c>
      <c r="K484" s="15"/>
      <c r="L484" s="19">
        <v>7106.6666666666697</v>
      </c>
      <c r="M484" s="19">
        <v>8989.9333333333307</v>
      </c>
      <c r="N484" s="25">
        <v>6800</v>
      </c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2">
        <f t="shared" si="29"/>
        <v>3</v>
      </c>
      <c r="AB484" s="23">
        <f t="shared" si="30"/>
        <v>7632.2</v>
      </c>
      <c r="AC484" s="23">
        <f t="shared" si="31"/>
        <v>7632.2</v>
      </c>
      <c r="AD484" s="24">
        <f t="shared" si="32"/>
        <v>15.53663511686347</v>
      </c>
    </row>
    <row r="485" spans="1:30" x14ac:dyDescent="0.2">
      <c r="A485" s="13">
        <v>468</v>
      </c>
      <c r="B485" s="14" t="s">
        <v>1002</v>
      </c>
      <c r="C485" s="14" t="s">
        <v>1003</v>
      </c>
      <c r="D485" s="14" t="s">
        <v>67</v>
      </c>
      <c r="E485" s="15">
        <v>1</v>
      </c>
      <c r="F485" s="16"/>
      <c r="G485" s="15"/>
      <c r="H485" s="17"/>
      <c r="I485" s="17"/>
      <c r="J485" s="18">
        <v>1.0379</v>
      </c>
      <c r="K485" s="15"/>
      <c r="L485" s="19">
        <v>130</v>
      </c>
      <c r="M485" s="19">
        <v>164.45</v>
      </c>
      <c r="N485" s="20">
        <v>100</v>
      </c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2">
        <f t="shared" si="29"/>
        <v>3</v>
      </c>
      <c r="AB485" s="23">
        <f t="shared" si="30"/>
        <v>131.49</v>
      </c>
      <c r="AC485" s="23">
        <f t="shared" si="31"/>
        <v>131.49</v>
      </c>
      <c r="AD485" s="24">
        <f t="shared" si="32"/>
        <v>24.527031949022323</v>
      </c>
    </row>
    <row r="486" spans="1:30" x14ac:dyDescent="0.2">
      <c r="A486" s="13">
        <v>469</v>
      </c>
      <c r="B486" s="14" t="s">
        <v>1004</v>
      </c>
      <c r="C486" s="14" t="s">
        <v>1005</v>
      </c>
      <c r="D486" s="14" t="s">
        <v>67</v>
      </c>
      <c r="E486" s="15">
        <v>1</v>
      </c>
      <c r="F486" s="16"/>
      <c r="G486" s="15"/>
      <c r="H486" s="17"/>
      <c r="I486" s="17"/>
      <c r="J486" s="18">
        <v>1.0379</v>
      </c>
      <c r="K486" s="15"/>
      <c r="L486" s="19">
        <v>119.166666666667</v>
      </c>
      <c r="M486" s="19">
        <v>150.745833333333</v>
      </c>
      <c r="N486" s="20">
        <v>100</v>
      </c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2">
        <f t="shared" si="29"/>
        <v>3</v>
      </c>
      <c r="AB486" s="23">
        <f t="shared" si="30"/>
        <v>123.31</v>
      </c>
      <c r="AC486" s="23">
        <f t="shared" si="31"/>
        <v>123.31</v>
      </c>
      <c r="AD486" s="24">
        <f t="shared" si="32"/>
        <v>20.780696752889352</v>
      </c>
    </row>
    <row r="487" spans="1:30" x14ac:dyDescent="0.2">
      <c r="A487" s="13">
        <v>470</v>
      </c>
      <c r="B487" s="14" t="s">
        <v>1006</v>
      </c>
      <c r="C487" s="14" t="s">
        <v>1007</v>
      </c>
      <c r="D487" s="14" t="s">
        <v>67</v>
      </c>
      <c r="E487" s="15">
        <v>1</v>
      </c>
      <c r="F487" s="16"/>
      <c r="G487" s="15"/>
      <c r="H487" s="17"/>
      <c r="I487" s="17"/>
      <c r="J487" s="18">
        <v>1.0379</v>
      </c>
      <c r="K487" s="15"/>
      <c r="L487" s="19">
        <v>420</v>
      </c>
      <c r="M487" s="19">
        <v>400</v>
      </c>
      <c r="N487" s="20">
        <v>241</v>
      </c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2">
        <f t="shared" si="29"/>
        <v>3</v>
      </c>
      <c r="AB487" s="23">
        <f t="shared" si="30"/>
        <v>353.67</v>
      </c>
      <c r="AC487" s="23">
        <f t="shared" si="31"/>
        <v>353.67</v>
      </c>
      <c r="AD487" s="24">
        <f t="shared" si="32"/>
        <v>27.732999104416727</v>
      </c>
    </row>
    <row r="488" spans="1:30" x14ac:dyDescent="0.2">
      <c r="A488" s="13">
        <v>471</v>
      </c>
      <c r="B488" s="14" t="s">
        <v>1008</v>
      </c>
      <c r="C488" s="14" t="s">
        <v>1009</v>
      </c>
      <c r="D488" s="14" t="s">
        <v>67</v>
      </c>
      <c r="E488" s="15">
        <v>1</v>
      </c>
      <c r="F488" s="16"/>
      <c r="G488" s="15"/>
      <c r="H488" s="17"/>
      <c r="I488" s="17"/>
      <c r="J488" s="18">
        <v>1.0379</v>
      </c>
      <c r="K488" s="15"/>
      <c r="L488" s="19">
        <v>2962.9166666666702</v>
      </c>
      <c r="M488" s="19">
        <v>3748.0895833333302</v>
      </c>
      <c r="N488" s="25">
        <v>3105</v>
      </c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2">
        <f t="shared" si="29"/>
        <v>3</v>
      </c>
      <c r="AB488" s="23">
        <f t="shared" si="30"/>
        <v>3272.01</v>
      </c>
      <c r="AC488" s="23">
        <f t="shared" si="31"/>
        <v>3272.01</v>
      </c>
      <c r="AD488" s="24">
        <f t="shared" si="32"/>
        <v>12.786620205422025</v>
      </c>
    </row>
    <row r="489" spans="1:30" x14ac:dyDescent="0.2">
      <c r="A489" s="13">
        <v>472</v>
      </c>
      <c r="B489" s="14" t="s">
        <v>1010</v>
      </c>
      <c r="C489" s="14" t="s">
        <v>1011</v>
      </c>
      <c r="D489" s="14" t="s">
        <v>67</v>
      </c>
      <c r="E489" s="15">
        <v>1</v>
      </c>
      <c r="F489" s="16"/>
      <c r="G489" s="15"/>
      <c r="H489" s="17"/>
      <c r="I489" s="17"/>
      <c r="J489" s="18">
        <v>1.0379</v>
      </c>
      <c r="K489" s="15"/>
      <c r="L489" s="19">
        <v>130</v>
      </c>
      <c r="M489" s="19">
        <v>164.45</v>
      </c>
      <c r="N489" s="20">
        <v>100</v>
      </c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2">
        <f t="shared" si="29"/>
        <v>3</v>
      </c>
      <c r="AB489" s="23">
        <f t="shared" si="30"/>
        <v>131.49</v>
      </c>
      <c r="AC489" s="23">
        <f t="shared" si="31"/>
        <v>131.49</v>
      </c>
      <c r="AD489" s="24">
        <f t="shared" si="32"/>
        <v>24.527031949022323</v>
      </c>
    </row>
    <row r="490" spans="1:30" x14ac:dyDescent="0.2">
      <c r="A490" s="13">
        <v>473</v>
      </c>
      <c r="B490" s="14" t="s">
        <v>1012</v>
      </c>
      <c r="C490" s="14" t="s">
        <v>1013</v>
      </c>
      <c r="D490" s="14" t="s">
        <v>67</v>
      </c>
      <c r="E490" s="15">
        <v>1</v>
      </c>
      <c r="F490" s="16"/>
      <c r="G490" s="15"/>
      <c r="H490" s="17"/>
      <c r="I490" s="17"/>
      <c r="J490" s="18">
        <v>1.0379</v>
      </c>
      <c r="K490" s="15"/>
      <c r="L490" s="19">
        <v>184.166666666667</v>
      </c>
      <c r="M490" s="19">
        <v>232.97083333333299</v>
      </c>
      <c r="N490" s="20">
        <v>131</v>
      </c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2">
        <f t="shared" si="29"/>
        <v>3</v>
      </c>
      <c r="AB490" s="23">
        <f t="shared" si="30"/>
        <v>182.72</v>
      </c>
      <c r="AC490" s="23">
        <f t="shared" si="31"/>
        <v>182.72</v>
      </c>
      <c r="AD490" s="24">
        <f t="shared" si="32"/>
        <v>27.912088045669325</v>
      </c>
    </row>
    <row r="491" spans="1:30" x14ac:dyDescent="0.2">
      <c r="A491" s="13">
        <v>474</v>
      </c>
      <c r="B491" s="14" t="s">
        <v>1014</v>
      </c>
      <c r="C491" s="14" t="s">
        <v>1015</v>
      </c>
      <c r="D491" s="14" t="s">
        <v>67</v>
      </c>
      <c r="E491" s="15">
        <v>1</v>
      </c>
      <c r="F491" s="16"/>
      <c r="G491" s="15"/>
      <c r="H491" s="17"/>
      <c r="I491" s="17"/>
      <c r="J491" s="18">
        <v>1.0379</v>
      </c>
      <c r="K491" s="15"/>
      <c r="L491" s="19">
        <v>30</v>
      </c>
      <c r="M491" s="19">
        <v>33</v>
      </c>
      <c r="N491" s="20">
        <v>20</v>
      </c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2">
        <f t="shared" si="29"/>
        <v>3</v>
      </c>
      <c r="AB491" s="23">
        <f t="shared" si="30"/>
        <v>27.67</v>
      </c>
      <c r="AC491" s="23">
        <f t="shared" si="31"/>
        <v>27.67</v>
      </c>
      <c r="AD491" s="24">
        <f t="shared" si="32"/>
        <v>24.600141978872571</v>
      </c>
    </row>
    <row r="492" spans="1:30" x14ac:dyDescent="0.2">
      <c r="A492" s="13">
        <v>475</v>
      </c>
      <c r="B492" s="14" t="s">
        <v>1016</v>
      </c>
      <c r="C492" s="14" t="s">
        <v>1017</v>
      </c>
      <c r="D492" s="14" t="s">
        <v>67</v>
      </c>
      <c r="E492" s="15">
        <v>1</v>
      </c>
      <c r="F492" s="16"/>
      <c r="G492" s="15"/>
      <c r="H492" s="17"/>
      <c r="I492" s="17"/>
      <c r="J492" s="18">
        <v>1.0379</v>
      </c>
      <c r="K492" s="15"/>
      <c r="L492" s="19">
        <v>6565</v>
      </c>
      <c r="M492" s="19">
        <v>8304.7250000000004</v>
      </c>
      <c r="N492" s="25">
        <v>5788</v>
      </c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2">
        <f t="shared" si="29"/>
        <v>3</v>
      </c>
      <c r="AB492" s="23">
        <f t="shared" si="30"/>
        <v>6885.91</v>
      </c>
      <c r="AC492" s="23">
        <f t="shared" si="31"/>
        <v>6885.91</v>
      </c>
      <c r="AD492" s="24">
        <f t="shared" si="32"/>
        <v>18.714831636081346</v>
      </c>
    </row>
    <row r="493" spans="1:30" x14ac:dyDescent="0.2">
      <c r="A493" s="13">
        <v>476</v>
      </c>
      <c r="B493" s="14" t="s">
        <v>1018</v>
      </c>
      <c r="C493" s="14" t="s">
        <v>1019</v>
      </c>
      <c r="D493" s="14" t="s">
        <v>67</v>
      </c>
      <c r="E493" s="15">
        <v>1</v>
      </c>
      <c r="F493" s="16"/>
      <c r="G493" s="15"/>
      <c r="H493" s="17"/>
      <c r="I493" s="17"/>
      <c r="J493" s="18">
        <v>1.0379</v>
      </c>
      <c r="K493" s="15"/>
      <c r="L493" s="19">
        <v>19272.5</v>
      </c>
      <c r="M493" s="19">
        <v>24379.712500000001</v>
      </c>
      <c r="N493" s="25">
        <v>23125</v>
      </c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2">
        <f t="shared" si="29"/>
        <v>3</v>
      </c>
      <c r="AB493" s="23">
        <f t="shared" si="30"/>
        <v>22259.08</v>
      </c>
      <c r="AC493" s="23">
        <f t="shared" si="31"/>
        <v>22259.08</v>
      </c>
      <c r="AD493" s="24">
        <f t="shared" si="32"/>
        <v>11.956663048635201</v>
      </c>
    </row>
    <row r="494" spans="1:30" x14ac:dyDescent="0.2">
      <c r="A494" s="13">
        <v>477</v>
      </c>
      <c r="B494" s="14" t="s">
        <v>1020</v>
      </c>
      <c r="C494" s="14" t="s">
        <v>1021</v>
      </c>
      <c r="D494" s="14" t="s">
        <v>67</v>
      </c>
      <c r="E494" s="15">
        <v>1</v>
      </c>
      <c r="F494" s="16"/>
      <c r="G494" s="15"/>
      <c r="H494" s="17"/>
      <c r="I494" s="17"/>
      <c r="J494" s="18">
        <v>1.0379</v>
      </c>
      <c r="K494" s="15"/>
      <c r="L494" s="19">
        <v>4533.75</v>
      </c>
      <c r="M494" s="19">
        <v>5735.1937500000004</v>
      </c>
      <c r="N494" s="20">
        <v>3600</v>
      </c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2">
        <f t="shared" si="29"/>
        <v>3</v>
      </c>
      <c r="AB494" s="23">
        <f t="shared" si="30"/>
        <v>4622.99</v>
      </c>
      <c r="AC494" s="23">
        <f t="shared" si="31"/>
        <v>4622.99</v>
      </c>
      <c r="AD494" s="24">
        <f t="shared" si="32"/>
        <v>23.153629983665112</v>
      </c>
    </row>
    <row r="495" spans="1:30" x14ac:dyDescent="0.2">
      <c r="A495" s="13">
        <v>478</v>
      </c>
      <c r="B495" s="14" t="s">
        <v>1022</v>
      </c>
      <c r="C495" s="14" t="s">
        <v>1023</v>
      </c>
      <c r="D495" s="14" t="s">
        <v>67</v>
      </c>
      <c r="E495" s="15">
        <v>1</v>
      </c>
      <c r="F495" s="16"/>
      <c r="G495" s="15"/>
      <c r="H495" s="17"/>
      <c r="I495" s="17"/>
      <c r="J495" s="18">
        <v>1.0379</v>
      </c>
      <c r="K495" s="15"/>
      <c r="L495" s="19">
        <v>780</v>
      </c>
      <c r="M495" s="19">
        <v>986.7</v>
      </c>
      <c r="N495" s="20">
        <v>767</v>
      </c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2">
        <f t="shared" si="29"/>
        <v>3</v>
      </c>
      <c r="AB495" s="23">
        <f t="shared" si="30"/>
        <v>844.57</v>
      </c>
      <c r="AC495" s="23">
        <f t="shared" si="31"/>
        <v>844.57</v>
      </c>
      <c r="AD495" s="24">
        <f t="shared" si="32"/>
        <v>14.594714328437023</v>
      </c>
    </row>
    <row r="496" spans="1:30" x14ac:dyDescent="0.2">
      <c r="A496" s="13">
        <v>479</v>
      </c>
      <c r="B496" s="14" t="s">
        <v>1024</v>
      </c>
      <c r="C496" s="14" t="s">
        <v>1025</v>
      </c>
      <c r="D496" s="14" t="s">
        <v>67</v>
      </c>
      <c r="E496" s="15">
        <v>1</v>
      </c>
      <c r="F496" s="16"/>
      <c r="G496" s="15"/>
      <c r="H496" s="17"/>
      <c r="I496" s="17"/>
      <c r="J496" s="18">
        <v>1.0379</v>
      </c>
      <c r="K496" s="15"/>
      <c r="L496" s="19">
        <v>682.5</v>
      </c>
      <c r="M496" s="19">
        <v>863.36249999999995</v>
      </c>
      <c r="N496" s="20">
        <v>800</v>
      </c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2">
        <f t="shared" si="29"/>
        <v>3</v>
      </c>
      <c r="AB496" s="23">
        <f t="shared" si="30"/>
        <v>781.96</v>
      </c>
      <c r="AC496" s="23">
        <f t="shared" si="31"/>
        <v>781.96</v>
      </c>
      <c r="AD496" s="24">
        <f t="shared" si="32"/>
        <v>11.73611539673259</v>
      </c>
    </row>
    <row r="497" spans="1:30" x14ac:dyDescent="0.2">
      <c r="A497" s="13">
        <v>480</v>
      </c>
      <c r="B497" s="14" t="s">
        <v>1026</v>
      </c>
      <c r="C497" s="14" t="s">
        <v>1027</v>
      </c>
      <c r="D497" s="14" t="s">
        <v>67</v>
      </c>
      <c r="E497" s="15">
        <v>1</v>
      </c>
      <c r="F497" s="16"/>
      <c r="G497" s="15"/>
      <c r="H497" s="17"/>
      <c r="I497" s="17"/>
      <c r="J497" s="18">
        <v>1.0379</v>
      </c>
      <c r="K497" s="15"/>
      <c r="L497" s="19">
        <v>2069.1666666666702</v>
      </c>
      <c r="M497" s="19">
        <v>2617.4958333333302</v>
      </c>
      <c r="N497" s="20">
        <v>1500</v>
      </c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2">
        <f t="shared" si="29"/>
        <v>3</v>
      </c>
      <c r="AB497" s="23">
        <f t="shared" si="30"/>
        <v>2062.23</v>
      </c>
      <c r="AC497" s="23">
        <f t="shared" si="31"/>
        <v>2062.23</v>
      </c>
      <c r="AD497" s="24">
        <f t="shared" si="32"/>
        <v>27.095925031442448</v>
      </c>
    </row>
    <row r="498" spans="1:30" x14ac:dyDescent="0.2">
      <c r="A498" s="13">
        <v>481</v>
      </c>
      <c r="B498" s="14" t="s">
        <v>1028</v>
      </c>
      <c r="C498" s="14" t="s">
        <v>1029</v>
      </c>
      <c r="D498" s="14" t="s">
        <v>67</v>
      </c>
      <c r="E498" s="15">
        <v>1</v>
      </c>
      <c r="F498" s="16"/>
      <c r="G498" s="15"/>
      <c r="H498" s="17"/>
      <c r="I498" s="17"/>
      <c r="J498" s="18">
        <v>1.0379</v>
      </c>
      <c r="K498" s="15"/>
      <c r="L498" s="19">
        <v>395.41666666666703</v>
      </c>
      <c r="M498" s="19">
        <v>300</v>
      </c>
      <c r="N498" s="20">
        <v>231</v>
      </c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2">
        <f t="shared" si="29"/>
        <v>3</v>
      </c>
      <c r="AB498" s="23">
        <f t="shared" si="30"/>
        <v>308.81</v>
      </c>
      <c r="AC498" s="23">
        <f t="shared" si="31"/>
        <v>308.81</v>
      </c>
      <c r="AD498" s="24">
        <f t="shared" si="32"/>
        <v>26.735297023515709</v>
      </c>
    </row>
    <row r="499" spans="1:30" x14ac:dyDescent="0.2">
      <c r="A499" s="13">
        <v>482</v>
      </c>
      <c r="B499" s="14" t="s">
        <v>1030</v>
      </c>
      <c r="C499" s="14" t="s">
        <v>1031</v>
      </c>
      <c r="D499" s="14" t="s">
        <v>67</v>
      </c>
      <c r="E499" s="15">
        <v>1</v>
      </c>
      <c r="F499" s="16"/>
      <c r="G499" s="15"/>
      <c r="H499" s="17"/>
      <c r="I499" s="17"/>
      <c r="J499" s="18">
        <v>1.0379</v>
      </c>
      <c r="K499" s="15"/>
      <c r="L499" s="19">
        <v>184.166666666667</v>
      </c>
      <c r="M499" s="19">
        <v>232.97083333333299</v>
      </c>
      <c r="N499" s="20">
        <v>126</v>
      </c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2">
        <f t="shared" si="29"/>
        <v>3</v>
      </c>
      <c r="AB499" s="23">
        <f t="shared" si="30"/>
        <v>181.05</v>
      </c>
      <c r="AC499" s="23">
        <f t="shared" si="31"/>
        <v>181.05</v>
      </c>
      <c r="AD499" s="24">
        <f t="shared" si="32"/>
        <v>29.579486314954185</v>
      </c>
    </row>
    <row r="500" spans="1:30" x14ac:dyDescent="0.2">
      <c r="A500" s="13">
        <v>483</v>
      </c>
      <c r="B500" s="14" t="s">
        <v>1032</v>
      </c>
      <c r="C500" s="14" t="s">
        <v>1033</v>
      </c>
      <c r="D500" s="14" t="s">
        <v>67</v>
      </c>
      <c r="E500" s="15">
        <v>1</v>
      </c>
      <c r="F500" s="16"/>
      <c r="G500" s="15"/>
      <c r="H500" s="17"/>
      <c r="I500" s="17"/>
      <c r="J500" s="18">
        <v>1.0379</v>
      </c>
      <c r="K500" s="15"/>
      <c r="L500" s="19">
        <v>3473.1666666666702</v>
      </c>
      <c r="M500" s="19">
        <v>4393.5558333333302</v>
      </c>
      <c r="N500" s="25">
        <v>2595</v>
      </c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2">
        <f t="shared" si="29"/>
        <v>3</v>
      </c>
      <c r="AB500" s="23">
        <f t="shared" si="30"/>
        <v>3487.25</v>
      </c>
      <c r="AC500" s="23">
        <f t="shared" si="31"/>
        <v>3487.25</v>
      </c>
      <c r="AD500" s="24">
        <f t="shared" si="32"/>
        <v>25.789963821966104</v>
      </c>
    </row>
    <row r="501" spans="1:30" x14ac:dyDescent="0.2">
      <c r="A501" s="13">
        <v>484</v>
      </c>
      <c r="B501" s="14" t="s">
        <v>1034</v>
      </c>
      <c r="C501" s="14" t="s">
        <v>1035</v>
      </c>
      <c r="D501" s="14" t="s">
        <v>67</v>
      </c>
      <c r="E501" s="15">
        <v>1</v>
      </c>
      <c r="F501" s="16"/>
      <c r="G501" s="15"/>
      <c r="H501" s="17"/>
      <c r="I501" s="17"/>
      <c r="J501" s="18">
        <v>1.0379</v>
      </c>
      <c r="K501" s="15"/>
      <c r="L501" s="19">
        <v>162.5</v>
      </c>
      <c r="M501" s="19">
        <v>205.5625</v>
      </c>
      <c r="N501" s="20">
        <v>140</v>
      </c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2">
        <f t="shared" si="29"/>
        <v>3</v>
      </c>
      <c r="AB501" s="23">
        <f t="shared" si="30"/>
        <v>169.36</v>
      </c>
      <c r="AC501" s="23">
        <f t="shared" si="31"/>
        <v>169.36</v>
      </c>
      <c r="AD501" s="24">
        <f t="shared" si="32"/>
        <v>19.670723331971221</v>
      </c>
    </row>
    <row r="502" spans="1:30" x14ac:dyDescent="0.2">
      <c r="A502" s="13">
        <v>485</v>
      </c>
      <c r="B502" s="14" t="s">
        <v>1036</v>
      </c>
      <c r="C502" s="14" t="s">
        <v>1037</v>
      </c>
      <c r="D502" s="14" t="s">
        <v>67</v>
      </c>
      <c r="E502" s="15">
        <v>1</v>
      </c>
      <c r="F502" s="16"/>
      <c r="G502" s="15"/>
      <c r="H502" s="17"/>
      <c r="I502" s="17"/>
      <c r="J502" s="18">
        <v>1.0379</v>
      </c>
      <c r="K502" s="15"/>
      <c r="L502" s="19">
        <v>1495</v>
      </c>
      <c r="M502" s="19">
        <v>1891.175</v>
      </c>
      <c r="N502" s="25">
        <v>1561</v>
      </c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2">
        <f t="shared" si="29"/>
        <v>3</v>
      </c>
      <c r="AB502" s="23">
        <f t="shared" si="30"/>
        <v>1649.06</v>
      </c>
      <c r="AC502" s="23">
        <f t="shared" si="31"/>
        <v>1649.06</v>
      </c>
      <c r="AD502" s="24">
        <f t="shared" si="32"/>
        <v>12.871582836539503</v>
      </c>
    </row>
    <row r="503" spans="1:30" x14ac:dyDescent="0.2">
      <c r="A503" s="13">
        <v>486</v>
      </c>
      <c r="B503" s="14" t="s">
        <v>1038</v>
      </c>
      <c r="C503" s="14" t="s">
        <v>1039</v>
      </c>
      <c r="D503" s="14" t="s">
        <v>67</v>
      </c>
      <c r="E503" s="15">
        <v>1</v>
      </c>
      <c r="F503" s="16"/>
      <c r="G503" s="15"/>
      <c r="H503" s="17"/>
      <c r="I503" s="17"/>
      <c r="J503" s="18">
        <v>1.0379</v>
      </c>
      <c r="K503" s="15"/>
      <c r="L503" s="19">
        <v>609.91666666666697</v>
      </c>
      <c r="M503" s="19">
        <v>771.54458333333298</v>
      </c>
      <c r="N503" s="20">
        <v>901</v>
      </c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2">
        <f t="shared" si="29"/>
        <v>3</v>
      </c>
      <c r="AB503" s="23">
        <f t="shared" si="30"/>
        <v>760.83</v>
      </c>
      <c r="AC503" s="23">
        <f t="shared" si="31"/>
        <v>760.83</v>
      </c>
      <c r="AD503" s="24">
        <f t="shared" si="32"/>
        <v>19.168236331934192</v>
      </c>
    </row>
    <row r="504" spans="1:30" x14ac:dyDescent="0.2">
      <c r="A504" s="13">
        <v>487</v>
      </c>
      <c r="B504" s="14" t="s">
        <v>1040</v>
      </c>
      <c r="C504" s="14" t="s">
        <v>1041</v>
      </c>
      <c r="D504" s="14" t="s">
        <v>67</v>
      </c>
      <c r="E504" s="15">
        <v>1</v>
      </c>
      <c r="F504" s="16"/>
      <c r="G504" s="15"/>
      <c r="H504" s="17"/>
      <c r="I504" s="17"/>
      <c r="J504" s="18">
        <v>1.0379</v>
      </c>
      <c r="K504" s="15"/>
      <c r="L504" s="19">
        <v>119.166666666667</v>
      </c>
      <c r="M504" s="19">
        <v>150.745833333333</v>
      </c>
      <c r="N504" s="20">
        <v>100</v>
      </c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2">
        <f t="shared" si="29"/>
        <v>3</v>
      </c>
      <c r="AB504" s="23">
        <f t="shared" si="30"/>
        <v>123.31</v>
      </c>
      <c r="AC504" s="23">
        <f t="shared" si="31"/>
        <v>123.31</v>
      </c>
      <c r="AD504" s="24">
        <f t="shared" si="32"/>
        <v>20.780696752889352</v>
      </c>
    </row>
    <row r="505" spans="1:30" x14ac:dyDescent="0.2">
      <c r="A505" s="13">
        <v>488</v>
      </c>
      <c r="B505" s="14" t="s">
        <v>1042</v>
      </c>
      <c r="C505" s="14" t="s">
        <v>1043</v>
      </c>
      <c r="D505" s="14" t="s">
        <v>67</v>
      </c>
      <c r="E505" s="15">
        <v>1</v>
      </c>
      <c r="F505" s="16"/>
      <c r="G505" s="15"/>
      <c r="H505" s="17"/>
      <c r="I505" s="17"/>
      <c r="J505" s="18">
        <v>1.0379</v>
      </c>
      <c r="K505" s="15"/>
      <c r="L505" s="19">
        <v>119.166666666667</v>
      </c>
      <c r="M505" s="19">
        <v>150.745833333333</v>
      </c>
      <c r="N505" s="20">
        <v>100</v>
      </c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2">
        <f t="shared" si="29"/>
        <v>3</v>
      </c>
      <c r="AB505" s="23">
        <f t="shared" si="30"/>
        <v>123.31</v>
      </c>
      <c r="AC505" s="23">
        <f t="shared" si="31"/>
        <v>123.31</v>
      </c>
      <c r="AD505" s="24">
        <f t="shared" si="32"/>
        <v>20.780696752889352</v>
      </c>
    </row>
    <row r="506" spans="1:30" x14ac:dyDescent="0.2">
      <c r="A506" s="13">
        <v>489</v>
      </c>
      <c r="B506" s="14" t="s">
        <v>1044</v>
      </c>
      <c r="C506" s="14" t="s">
        <v>1045</v>
      </c>
      <c r="D506" s="14" t="s">
        <v>67</v>
      </c>
      <c r="E506" s="15">
        <v>1</v>
      </c>
      <c r="F506" s="16"/>
      <c r="G506" s="15"/>
      <c r="H506" s="17"/>
      <c r="I506" s="17"/>
      <c r="J506" s="18">
        <v>1.0379</v>
      </c>
      <c r="K506" s="15"/>
      <c r="L506" s="19">
        <v>476.66666666666703</v>
      </c>
      <c r="M506" s="19">
        <v>602.98333333333301</v>
      </c>
      <c r="N506" s="20">
        <v>400</v>
      </c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2">
        <f t="shared" si="29"/>
        <v>3</v>
      </c>
      <c r="AB506" s="23">
        <f t="shared" si="30"/>
        <v>493.22</v>
      </c>
      <c r="AC506" s="23">
        <f t="shared" si="31"/>
        <v>493.22</v>
      </c>
      <c r="AD506" s="24">
        <f t="shared" si="32"/>
        <v>20.781539407151374</v>
      </c>
    </row>
    <row r="507" spans="1:30" x14ac:dyDescent="0.2">
      <c r="A507" s="13">
        <v>490</v>
      </c>
      <c r="B507" s="14" t="s">
        <v>1046</v>
      </c>
      <c r="C507" s="14" t="s">
        <v>1047</v>
      </c>
      <c r="D507" s="14" t="s">
        <v>67</v>
      </c>
      <c r="E507" s="15">
        <v>1</v>
      </c>
      <c r="F507" s="16"/>
      <c r="G507" s="15"/>
      <c r="H507" s="17"/>
      <c r="I507" s="17"/>
      <c r="J507" s="18">
        <v>1.0379</v>
      </c>
      <c r="K507" s="15"/>
      <c r="L507" s="19">
        <v>1565.4166666666699</v>
      </c>
      <c r="M507" s="19">
        <v>1980.2520833333299</v>
      </c>
      <c r="N507" s="20">
        <v>1200</v>
      </c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2">
        <f t="shared" si="29"/>
        <v>3</v>
      </c>
      <c r="AB507" s="23">
        <f t="shared" si="30"/>
        <v>1581.89</v>
      </c>
      <c r="AC507" s="23">
        <f t="shared" si="31"/>
        <v>1581.89</v>
      </c>
      <c r="AD507" s="24">
        <f t="shared" si="32"/>
        <v>24.678504220066515</v>
      </c>
    </row>
    <row r="508" spans="1:30" x14ac:dyDescent="0.2">
      <c r="A508" s="13">
        <v>491</v>
      </c>
      <c r="B508" s="14" t="s">
        <v>1048</v>
      </c>
      <c r="C508" s="14" t="s">
        <v>1049</v>
      </c>
      <c r="D508" s="14" t="s">
        <v>67</v>
      </c>
      <c r="E508" s="15">
        <v>1</v>
      </c>
      <c r="F508" s="16"/>
      <c r="G508" s="15"/>
      <c r="H508" s="17"/>
      <c r="I508" s="17"/>
      <c r="J508" s="18">
        <v>1.0379</v>
      </c>
      <c r="K508" s="15"/>
      <c r="L508" s="19">
        <v>487.5</v>
      </c>
      <c r="M508" s="19">
        <v>616.6875</v>
      </c>
      <c r="N508" s="20">
        <v>400</v>
      </c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2">
        <f t="shared" si="29"/>
        <v>3</v>
      </c>
      <c r="AB508" s="23">
        <f t="shared" si="30"/>
        <v>501.40000000000003</v>
      </c>
      <c r="AC508" s="23">
        <f t="shared" si="31"/>
        <v>501.40000000000003</v>
      </c>
      <c r="AD508" s="24">
        <f t="shared" si="32"/>
        <v>21.74113281095816</v>
      </c>
    </row>
    <row r="509" spans="1:30" x14ac:dyDescent="0.2">
      <c r="A509" s="13">
        <v>492</v>
      </c>
      <c r="B509" s="14" t="s">
        <v>1050</v>
      </c>
      <c r="C509" s="14" t="s">
        <v>1051</v>
      </c>
      <c r="D509" s="14" t="s">
        <v>67</v>
      </c>
      <c r="E509" s="15">
        <v>1</v>
      </c>
      <c r="F509" s="16"/>
      <c r="G509" s="15"/>
      <c r="H509" s="17"/>
      <c r="I509" s="17"/>
      <c r="J509" s="18">
        <v>1.0379</v>
      </c>
      <c r="K509" s="15"/>
      <c r="L509" s="19">
        <v>2285.8333333333298</v>
      </c>
      <c r="M509" s="19">
        <v>2891.5791666666701</v>
      </c>
      <c r="N509" s="20">
        <v>1800</v>
      </c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2">
        <f t="shared" si="29"/>
        <v>3</v>
      </c>
      <c r="AB509" s="23">
        <f t="shared" si="30"/>
        <v>2325.81</v>
      </c>
      <c r="AC509" s="23">
        <f t="shared" si="31"/>
        <v>2325.81</v>
      </c>
      <c r="AD509" s="24">
        <f t="shared" si="32"/>
        <v>23.513795357568799</v>
      </c>
    </row>
    <row r="510" spans="1:30" x14ac:dyDescent="0.2">
      <c r="A510" s="13">
        <v>493</v>
      </c>
      <c r="B510" s="14" t="s">
        <v>1052</v>
      </c>
      <c r="C510" s="14" t="s">
        <v>1053</v>
      </c>
      <c r="D510" s="14" t="s">
        <v>67</v>
      </c>
      <c r="E510" s="15">
        <v>1</v>
      </c>
      <c r="F510" s="16"/>
      <c r="G510" s="15"/>
      <c r="H510" s="17"/>
      <c r="I510" s="17"/>
      <c r="J510" s="18">
        <v>1.0379</v>
      </c>
      <c r="K510" s="15"/>
      <c r="L510" s="19">
        <v>325</v>
      </c>
      <c r="M510" s="19">
        <v>411.125</v>
      </c>
      <c r="N510" s="20">
        <v>320</v>
      </c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2">
        <f t="shared" si="29"/>
        <v>3</v>
      </c>
      <c r="AB510" s="23">
        <f t="shared" si="30"/>
        <v>352.05</v>
      </c>
      <c r="AC510" s="23">
        <f t="shared" si="31"/>
        <v>352.05</v>
      </c>
      <c r="AD510" s="24">
        <f t="shared" si="32"/>
        <v>14.551542373355062</v>
      </c>
    </row>
    <row r="511" spans="1:30" x14ac:dyDescent="0.2">
      <c r="A511" s="13">
        <v>494</v>
      </c>
      <c r="B511" s="14" t="s">
        <v>1054</v>
      </c>
      <c r="C511" s="14" t="s">
        <v>1055</v>
      </c>
      <c r="D511" s="14" t="s">
        <v>67</v>
      </c>
      <c r="E511" s="15">
        <v>1</v>
      </c>
      <c r="F511" s="16"/>
      <c r="G511" s="15"/>
      <c r="H511" s="17"/>
      <c r="I511" s="17"/>
      <c r="J511" s="18">
        <v>1.0379</v>
      </c>
      <c r="K511" s="15"/>
      <c r="L511" s="19">
        <v>325</v>
      </c>
      <c r="M511" s="19">
        <v>411.125</v>
      </c>
      <c r="N511" s="20">
        <v>320</v>
      </c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2">
        <f t="shared" si="29"/>
        <v>3</v>
      </c>
      <c r="AB511" s="23">
        <f t="shared" si="30"/>
        <v>352.05</v>
      </c>
      <c r="AC511" s="23">
        <f t="shared" si="31"/>
        <v>352.05</v>
      </c>
      <c r="AD511" s="24">
        <f t="shared" si="32"/>
        <v>14.551542373355062</v>
      </c>
    </row>
    <row r="512" spans="1:30" x14ac:dyDescent="0.2">
      <c r="A512" s="13">
        <v>495</v>
      </c>
      <c r="B512" s="14" t="s">
        <v>1056</v>
      </c>
      <c r="C512" s="14" t="s">
        <v>1057</v>
      </c>
      <c r="D512" s="14" t="s">
        <v>67</v>
      </c>
      <c r="E512" s="15">
        <v>1</v>
      </c>
      <c r="F512" s="16"/>
      <c r="G512" s="15"/>
      <c r="H512" s="17"/>
      <c r="I512" s="17"/>
      <c r="J512" s="18">
        <v>1.0379</v>
      </c>
      <c r="K512" s="15"/>
      <c r="L512" s="19">
        <v>1408.3333333333301</v>
      </c>
      <c r="M512" s="19">
        <v>1781.5416666666699</v>
      </c>
      <c r="N512" s="25">
        <v>1749</v>
      </c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2">
        <f t="shared" si="29"/>
        <v>3</v>
      </c>
      <c r="AB512" s="23">
        <f t="shared" si="30"/>
        <v>1646.3</v>
      </c>
      <c r="AC512" s="23">
        <f t="shared" si="31"/>
        <v>1646.3</v>
      </c>
      <c r="AD512" s="24">
        <f t="shared" si="32"/>
        <v>12.556599254972017</v>
      </c>
    </row>
    <row r="513" spans="1:30" x14ac:dyDescent="0.2">
      <c r="A513" s="13">
        <v>496</v>
      </c>
      <c r="B513" s="14" t="s">
        <v>1058</v>
      </c>
      <c r="C513" s="14" t="s">
        <v>1059</v>
      </c>
      <c r="D513" s="14" t="s">
        <v>67</v>
      </c>
      <c r="E513" s="15">
        <v>1</v>
      </c>
      <c r="F513" s="16"/>
      <c r="G513" s="15"/>
      <c r="H513" s="17"/>
      <c r="I513" s="17"/>
      <c r="J513" s="18">
        <v>1.0379</v>
      </c>
      <c r="K513" s="15"/>
      <c r="L513" s="19">
        <v>1191.6666666666699</v>
      </c>
      <c r="M513" s="19">
        <v>1507.4583333333301</v>
      </c>
      <c r="N513" s="25">
        <v>1994</v>
      </c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2">
        <f t="shared" si="29"/>
        <v>3</v>
      </c>
      <c r="AB513" s="23">
        <f t="shared" si="30"/>
        <v>1564.38</v>
      </c>
      <c r="AC513" s="23">
        <f t="shared" si="31"/>
        <v>1564.38</v>
      </c>
      <c r="AD513" s="24">
        <f t="shared" si="32"/>
        <v>25.836659151122642</v>
      </c>
    </row>
    <row r="514" spans="1:30" x14ac:dyDescent="0.2">
      <c r="A514" s="13">
        <v>497</v>
      </c>
      <c r="B514" s="14" t="s">
        <v>1060</v>
      </c>
      <c r="C514" s="14" t="s">
        <v>1061</v>
      </c>
      <c r="D514" s="14" t="s">
        <v>67</v>
      </c>
      <c r="E514" s="15">
        <v>1</v>
      </c>
      <c r="F514" s="16"/>
      <c r="G514" s="15"/>
      <c r="H514" s="17"/>
      <c r="I514" s="17"/>
      <c r="J514" s="18">
        <v>1.0379</v>
      </c>
      <c r="K514" s="15"/>
      <c r="L514" s="19">
        <v>173.333333333333</v>
      </c>
      <c r="M514" s="19">
        <v>219.26666666666699</v>
      </c>
      <c r="N514" s="20">
        <v>203</v>
      </c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2">
        <f t="shared" si="29"/>
        <v>3</v>
      </c>
      <c r="AB514" s="23">
        <f t="shared" si="30"/>
        <v>198.54</v>
      </c>
      <c r="AC514" s="23">
        <f t="shared" si="31"/>
        <v>198.54</v>
      </c>
      <c r="AD514" s="24">
        <f t="shared" si="32"/>
        <v>11.730709437464453</v>
      </c>
    </row>
    <row r="515" spans="1:30" x14ac:dyDescent="0.2">
      <c r="A515" s="13">
        <v>498</v>
      </c>
      <c r="B515" s="14" t="s">
        <v>1062</v>
      </c>
      <c r="C515" s="14" t="s">
        <v>1063</v>
      </c>
      <c r="D515" s="14" t="s">
        <v>67</v>
      </c>
      <c r="E515" s="15">
        <v>1</v>
      </c>
      <c r="F515" s="16"/>
      <c r="G515" s="15"/>
      <c r="H515" s="17"/>
      <c r="I515" s="17"/>
      <c r="J515" s="18">
        <v>1.0379</v>
      </c>
      <c r="K515" s="15"/>
      <c r="L515" s="19">
        <v>3033.3333333333298</v>
      </c>
      <c r="M515" s="19">
        <v>3837.1666666666702</v>
      </c>
      <c r="N515" s="25">
        <v>3960</v>
      </c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2">
        <f t="shared" si="29"/>
        <v>3</v>
      </c>
      <c r="AB515" s="23">
        <f t="shared" si="30"/>
        <v>3610.17</v>
      </c>
      <c r="AC515" s="23">
        <f t="shared" si="31"/>
        <v>3610.17</v>
      </c>
      <c r="AD515" s="24">
        <f t="shared" si="32"/>
        <v>13.941547023443867</v>
      </c>
    </row>
    <row r="516" spans="1:30" x14ac:dyDescent="0.2">
      <c r="A516" s="13">
        <v>499</v>
      </c>
      <c r="B516" s="14" t="s">
        <v>1064</v>
      </c>
      <c r="C516" s="14" t="s">
        <v>1065</v>
      </c>
      <c r="D516" s="14" t="s">
        <v>67</v>
      </c>
      <c r="E516" s="15">
        <v>1</v>
      </c>
      <c r="F516" s="16"/>
      <c r="G516" s="15"/>
      <c r="H516" s="17"/>
      <c r="I516" s="17"/>
      <c r="J516" s="18">
        <v>1.0379</v>
      </c>
      <c r="K516" s="15"/>
      <c r="L516" s="19">
        <v>2719.1666666666702</v>
      </c>
      <c r="M516" s="19">
        <v>3439.7458333333302</v>
      </c>
      <c r="N516" s="25">
        <v>3060</v>
      </c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2">
        <f t="shared" si="29"/>
        <v>3</v>
      </c>
      <c r="AB516" s="23">
        <f t="shared" si="30"/>
        <v>3072.98</v>
      </c>
      <c r="AC516" s="23">
        <f t="shared" si="31"/>
        <v>3072.98</v>
      </c>
      <c r="AD516" s="24">
        <f t="shared" si="32"/>
        <v>11.73013337417869</v>
      </c>
    </row>
    <row r="517" spans="1:30" x14ac:dyDescent="0.2">
      <c r="A517" s="13">
        <v>500</v>
      </c>
      <c r="B517" s="14" t="s">
        <v>1066</v>
      </c>
      <c r="C517" s="14" t="s">
        <v>1067</v>
      </c>
      <c r="D517" s="14" t="s">
        <v>67</v>
      </c>
      <c r="E517" s="15">
        <v>1</v>
      </c>
      <c r="F517" s="16"/>
      <c r="G517" s="15"/>
      <c r="H517" s="17"/>
      <c r="I517" s="17"/>
      <c r="J517" s="18">
        <v>1.0379</v>
      </c>
      <c r="K517" s="15"/>
      <c r="L517" s="19">
        <v>736.66666666666697</v>
      </c>
      <c r="M517" s="19">
        <v>931.88333333333298</v>
      </c>
      <c r="N517" s="20">
        <v>917</v>
      </c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2">
        <f t="shared" si="29"/>
        <v>3</v>
      </c>
      <c r="AB517" s="23">
        <f t="shared" si="30"/>
        <v>861.85</v>
      </c>
      <c r="AC517" s="23">
        <f t="shared" si="31"/>
        <v>861.85</v>
      </c>
      <c r="AD517" s="24">
        <f t="shared" si="32"/>
        <v>12.608580836098346</v>
      </c>
    </row>
    <row r="518" spans="1:30" x14ac:dyDescent="0.2">
      <c r="A518" s="13">
        <v>501</v>
      </c>
      <c r="B518" s="14" t="s">
        <v>1068</v>
      </c>
      <c r="C518" s="14" t="s">
        <v>1069</v>
      </c>
      <c r="D518" s="14" t="s">
        <v>67</v>
      </c>
      <c r="E518" s="15">
        <v>1</v>
      </c>
      <c r="F518" s="16"/>
      <c r="G518" s="15"/>
      <c r="H518" s="17"/>
      <c r="I518" s="17"/>
      <c r="J518" s="18">
        <v>1.0379</v>
      </c>
      <c r="K518" s="15"/>
      <c r="L518" s="19">
        <v>106.166666666667</v>
      </c>
      <c r="M518" s="19">
        <v>134.300833333333</v>
      </c>
      <c r="N518" s="20">
        <v>100</v>
      </c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2">
        <f t="shared" si="29"/>
        <v>3</v>
      </c>
      <c r="AB518" s="23">
        <f t="shared" si="30"/>
        <v>113.49000000000001</v>
      </c>
      <c r="AC518" s="23">
        <f t="shared" si="31"/>
        <v>113.49000000000001</v>
      </c>
      <c r="AD518" s="24">
        <f t="shared" si="32"/>
        <v>16.111788321366234</v>
      </c>
    </row>
    <row r="519" spans="1:30" x14ac:dyDescent="0.2">
      <c r="A519" s="13">
        <v>502</v>
      </c>
      <c r="B519" s="14" t="s">
        <v>1070</v>
      </c>
      <c r="C519" s="14" t="s">
        <v>1071</v>
      </c>
      <c r="D519" s="14" t="s">
        <v>67</v>
      </c>
      <c r="E519" s="15">
        <v>1</v>
      </c>
      <c r="F519" s="16"/>
      <c r="G519" s="15"/>
      <c r="H519" s="17"/>
      <c r="I519" s="17"/>
      <c r="J519" s="18">
        <v>1.0379</v>
      </c>
      <c r="K519" s="15"/>
      <c r="L519" s="19">
        <v>43.3333333333333</v>
      </c>
      <c r="M519" s="19">
        <v>54.816666666666698</v>
      </c>
      <c r="N519" s="20">
        <v>50</v>
      </c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2">
        <f t="shared" si="29"/>
        <v>3</v>
      </c>
      <c r="AB519" s="23">
        <f t="shared" si="30"/>
        <v>49.39</v>
      </c>
      <c r="AC519" s="23">
        <f t="shared" si="31"/>
        <v>49.39</v>
      </c>
      <c r="AD519" s="24">
        <f t="shared" si="32"/>
        <v>11.675338934170515</v>
      </c>
    </row>
    <row r="520" spans="1:30" x14ac:dyDescent="0.2">
      <c r="A520" s="13">
        <v>503</v>
      </c>
      <c r="B520" s="14" t="s">
        <v>1072</v>
      </c>
      <c r="C520" s="14" t="s">
        <v>1073</v>
      </c>
      <c r="D520" s="14" t="s">
        <v>67</v>
      </c>
      <c r="E520" s="15">
        <v>1</v>
      </c>
      <c r="F520" s="16"/>
      <c r="G520" s="15"/>
      <c r="H520" s="17"/>
      <c r="I520" s="17"/>
      <c r="J520" s="18">
        <v>1.0379</v>
      </c>
      <c r="K520" s="15"/>
      <c r="L520" s="19">
        <v>2015</v>
      </c>
      <c r="M520" s="19">
        <v>2548.9749999999999</v>
      </c>
      <c r="N520" s="20">
        <v>1500</v>
      </c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2">
        <f t="shared" si="29"/>
        <v>3</v>
      </c>
      <c r="AB520" s="23">
        <f t="shared" si="30"/>
        <v>2021.3300000000002</v>
      </c>
      <c r="AC520" s="23">
        <f t="shared" si="31"/>
        <v>2021.3300000000002</v>
      </c>
      <c r="AD520" s="24">
        <f t="shared" si="32"/>
        <v>25.949058421378624</v>
      </c>
    </row>
    <row r="521" spans="1:30" x14ac:dyDescent="0.2">
      <c r="A521" s="13">
        <v>504</v>
      </c>
      <c r="B521" s="14" t="s">
        <v>1074</v>
      </c>
      <c r="C521" s="14" t="s">
        <v>1075</v>
      </c>
      <c r="D521" s="14" t="s">
        <v>67</v>
      </c>
      <c r="E521" s="15">
        <v>1</v>
      </c>
      <c r="F521" s="16"/>
      <c r="G521" s="15"/>
      <c r="H521" s="17"/>
      <c r="I521" s="17"/>
      <c r="J521" s="18">
        <v>1.0379</v>
      </c>
      <c r="K521" s="15"/>
      <c r="L521" s="19">
        <v>5915</v>
      </c>
      <c r="M521" s="19">
        <v>7482.4750000000004</v>
      </c>
      <c r="N521" s="25">
        <v>6891</v>
      </c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2">
        <f t="shared" si="29"/>
        <v>3</v>
      </c>
      <c r="AB521" s="23">
        <f t="shared" si="30"/>
        <v>6762.83</v>
      </c>
      <c r="AC521" s="23">
        <f t="shared" si="31"/>
        <v>6762.83</v>
      </c>
      <c r="AD521" s="24">
        <f t="shared" si="32"/>
        <v>11.704556802596361</v>
      </c>
    </row>
    <row r="522" spans="1:30" x14ac:dyDescent="0.2">
      <c r="A522" s="13">
        <v>505</v>
      </c>
      <c r="B522" s="14" t="s">
        <v>1076</v>
      </c>
      <c r="C522" s="14" t="s">
        <v>1077</v>
      </c>
      <c r="D522" s="14" t="s">
        <v>67</v>
      </c>
      <c r="E522" s="15">
        <v>1</v>
      </c>
      <c r="F522" s="16"/>
      <c r="G522" s="15"/>
      <c r="H522" s="17"/>
      <c r="I522" s="17"/>
      <c r="J522" s="18">
        <v>1.0379</v>
      </c>
      <c r="K522" s="15"/>
      <c r="L522" s="19">
        <v>996.66666666666697</v>
      </c>
      <c r="M522" s="19">
        <v>1260.7833333333299</v>
      </c>
      <c r="N522" s="20">
        <v>1015</v>
      </c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2">
        <f t="shared" si="29"/>
        <v>3</v>
      </c>
      <c r="AB522" s="23">
        <f t="shared" si="30"/>
        <v>1090.82</v>
      </c>
      <c r="AC522" s="23">
        <f t="shared" si="31"/>
        <v>1090.82</v>
      </c>
      <c r="AD522" s="24">
        <f t="shared" si="32"/>
        <v>13.520159530091558</v>
      </c>
    </row>
    <row r="523" spans="1:30" x14ac:dyDescent="0.2">
      <c r="A523" s="13">
        <v>506</v>
      </c>
      <c r="B523" s="14" t="s">
        <v>1078</v>
      </c>
      <c r="C523" s="14" t="s">
        <v>1079</v>
      </c>
      <c r="D523" s="14" t="s">
        <v>67</v>
      </c>
      <c r="E523" s="15">
        <v>1</v>
      </c>
      <c r="F523" s="16"/>
      <c r="G523" s="15"/>
      <c r="H523" s="17"/>
      <c r="I523" s="17"/>
      <c r="J523" s="18">
        <v>1.0379</v>
      </c>
      <c r="K523" s="15"/>
      <c r="L523" s="19">
        <v>2702.9166666666702</v>
      </c>
      <c r="M523" s="19">
        <v>3419.1895833333301</v>
      </c>
      <c r="N523" s="25">
        <v>2596</v>
      </c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2">
        <f t="shared" si="29"/>
        <v>3</v>
      </c>
      <c r="AB523" s="23">
        <f t="shared" si="30"/>
        <v>2906.04</v>
      </c>
      <c r="AC523" s="23">
        <f t="shared" si="31"/>
        <v>2906.04</v>
      </c>
      <c r="AD523" s="24">
        <f t="shared" si="32"/>
        <v>15.402688968930022</v>
      </c>
    </row>
    <row r="524" spans="1:30" x14ac:dyDescent="0.2">
      <c r="A524" s="13">
        <v>507</v>
      </c>
      <c r="B524" s="14" t="s">
        <v>1080</v>
      </c>
      <c r="C524" s="14" t="s">
        <v>1081</v>
      </c>
      <c r="D524" s="14" t="s">
        <v>67</v>
      </c>
      <c r="E524" s="15">
        <v>1</v>
      </c>
      <c r="F524" s="16"/>
      <c r="G524" s="15"/>
      <c r="H524" s="17"/>
      <c r="I524" s="17"/>
      <c r="J524" s="18">
        <v>1.0379</v>
      </c>
      <c r="K524" s="15"/>
      <c r="L524" s="19">
        <v>14982.5</v>
      </c>
      <c r="M524" s="19">
        <v>18952.862499999999</v>
      </c>
      <c r="N524" s="25">
        <v>12000</v>
      </c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2">
        <f t="shared" si="29"/>
        <v>3</v>
      </c>
      <c r="AB524" s="23">
        <f t="shared" si="30"/>
        <v>15311.79</v>
      </c>
      <c r="AC524" s="23">
        <f t="shared" si="31"/>
        <v>15311.79</v>
      </c>
      <c r="AD524" s="24">
        <f t="shared" si="32"/>
        <v>22.780536630253671</v>
      </c>
    </row>
    <row r="525" spans="1:30" x14ac:dyDescent="0.2">
      <c r="A525" s="13">
        <v>508</v>
      </c>
      <c r="B525" s="14" t="s">
        <v>1082</v>
      </c>
      <c r="C525" s="14" t="s">
        <v>1083</v>
      </c>
      <c r="D525" s="14" t="s">
        <v>67</v>
      </c>
      <c r="E525" s="15">
        <v>1</v>
      </c>
      <c r="F525" s="16"/>
      <c r="G525" s="15"/>
      <c r="H525" s="17"/>
      <c r="I525" s="17"/>
      <c r="J525" s="18">
        <v>1.0379</v>
      </c>
      <c r="K525" s="15"/>
      <c r="L525" s="19">
        <v>433.33333333333297</v>
      </c>
      <c r="M525" s="19">
        <v>548.16666666666697</v>
      </c>
      <c r="N525" s="20">
        <v>310</v>
      </c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2">
        <f t="shared" si="29"/>
        <v>3</v>
      </c>
      <c r="AB525" s="23">
        <f t="shared" si="30"/>
        <v>430.5</v>
      </c>
      <c r="AC525" s="23">
        <f t="shared" si="31"/>
        <v>430.5</v>
      </c>
      <c r="AD525" s="24">
        <f t="shared" si="32"/>
        <v>27.667505358100257</v>
      </c>
    </row>
    <row r="526" spans="1:30" x14ac:dyDescent="0.2">
      <c r="A526" s="13">
        <v>509</v>
      </c>
      <c r="B526" s="14" t="s">
        <v>1084</v>
      </c>
      <c r="C526" s="14" t="s">
        <v>1085</v>
      </c>
      <c r="D526" s="14" t="s">
        <v>67</v>
      </c>
      <c r="E526" s="15">
        <v>1</v>
      </c>
      <c r="F526" s="16"/>
      <c r="G526" s="15"/>
      <c r="H526" s="17"/>
      <c r="I526" s="17"/>
      <c r="J526" s="18">
        <v>1.0379</v>
      </c>
      <c r="K526" s="15"/>
      <c r="L526" s="19">
        <v>15085.416666666701</v>
      </c>
      <c r="M526" s="19">
        <v>19083.052083333299</v>
      </c>
      <c r="N526" s="25">
        <v>13000</v>
      </c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2">
        <f t="shared" si="29"/>
        <v>3</v>
      </c>
      <c r="AB526" s="23">
        <f t="shared" si="30"/>
        <v>15722.83</v>
      </c>
      <c r="AC526" s="23">
        <f t="shared" si="31"/>
        <v>15722.83</v>
      </c>
      <c r="AD526" s="24">
        <f t="shared" si="32"/>
        <v>19.660663250500683</v>
      </c>
    </row>
    <row r="527" spans="1:30" x14ac:dyDescent="0.2">
      <c r="A527" s="13">
        <v>510</v>
      </c>
      <c r="B527" s="14" t="s">
        <v>1086</v>
      </c>
      <c r="C527" s="14" t="s">
        <v>1087</v>
      </c>
      <c r="D527" s="14" t="s">
        <v>67</v>
      </c>
      <c r="E527" s="15">
        <v>1</v>
      </c>
      <c r="F527" s="16"/>
      <c r="G527" s="15"/>
      <c r="H527" s="17"/>
      <c r="I527" s="17"/>
      <c r="J527" s="18">
        <v>1.0379</v>
      </c>
      <c r="K527" s="15"/>
      <c r="L527" s="19">
        <v>281.66666666666703</v>
      </c>
      <c r="M527" s="19">
        <v>356.308333333333</v>
      </c>
      <c r="N527" s="20">
        <v>245</v>
      </c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2">
        <f t="shared" si="29"/>
        <v>3</v>
      </c>
      <c r="AB527" s="23">
        <f t="shared" si="30"/>
        <v>294.33</v>
      </c>
      <c r="AC527" s="23">
        <f t="shared" si="31"/>
        <v>294.33</v>
      </c>
      <c r="AD527" s="24">
        <f t="shared" si="32"/>
        <v>19.272093132697716</v>
      </c>
    </row>
    <row r="528" spans="1:30" x14ac:dyDescent="0.2">
      <c r="A528" s="13">
        <v>511</v>
      </c>
      <c r="B528" s="14" t="s">
        <v>1088</v>
      </c>
      <c r="C528" s="14" t="s">
        <v>1089</v>
      </c>
      <c r="D528" s="14" t="s">
        <v>67</v>
      </c>
      <c r="E528" s="15">
        <v>1</v>
      </c>
      <c r="F528" s="16"/>
      <c r="G528" s="15"/>
      <c r="H528" s="17"/>
      <c r="I528" s="17"/>
      <c r="J528" s="18">
        <v>1.0379</v>
      </c>
      <c r="K528" s="15"/>
      <c r="L528" s="19">
        <v>281.66666666666703</v>
      </c>
      <c r="M528" s="19">
        <v>356.308333333333</v>
      </c>
      <c r="N528" s="20">
        <v>191</v>
      </c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2">
        <f t="shared" si="29"/>
        <v>3</v>
      </c>
      <c r="AB528" s="23">
        <f t="shared" si="30"/>
        <v>276.33</v>
      </c>
      <c r="AC528" s="23">
        <f t="shared" si="31"/>
        <v>276.33</v>
      </c>
      <c r="AD528" s="24">
        <f t="shared" si="32"/>
        <v>29.958209684268024</v>
      </c>
    </row>
    <row r="529" spans="1:30" x14ac:dyDescent="0.2">
      <c r="A529" s="13">
        <v>512</v>
      </c>
      <c r="B529" s="14" t="s">
        <v>1090</v>
      </c>
      <c r="C529" s="14" t="s">
        <v>1091</v>
      </c>
      <c r="D529" s="14" t="s">
        <v>67</v>
      </c>
      <c r="E529" s="15">
        <v>1</v>
      </c>
      <c r="F529" s="16"/>
      <c r="G529" s="15"/>
      <c r="H529" s="17"/>
      <c r="I529" s="17"/>
      <c r="J529" s="18">
        <v>1.0379</v>
      </c>
      <c r="K529" s="15"/>
      <c r="L529" s="19">
        <v>2161.25</v>
      </c>
      <c r="M529" s="19">
        <v>2733.9812499999998</v>
      </c>
      <c r="N529" s="25">
        <v>2322</v>
      </c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2">
        <f t="shared" si="29"/>
        <v>3</v>
      </c>
      <c r="AB529" s="23">
        <f t="shared" si="30"/>
        <v>2405.75</v>
      </c>
      <c r="AC529" s="23">
        <f t="shared" si="31"/>
        <v>2405.75</v>
      </c>
      <c r="AD529" s="24">
        <f t="shared" si="32"/>
        <v>12.27918758500233</v>
      </c>
    </row>
    <row r="530" spans="1:30" x14ac:dyDescent="0.2">
      <c r="A530" s="13">
        <v>513</v>
      </c>
      <c r="B530" s="14" t="s">
        <v>1092</v>
      </c>
      <c r="C530" s="14" t="s">
        <v>1093</v>
      </c>
      <c r="D530" s="14" t="s">
        <v>67</v>
      </c>
      <c r="E530" s="15">
        <v>1</v>
      </c>
      <c r="F530" s="16"/>
      <c r="G530" s="15"/>
      <c r="H530" s="17"/>
      <c r="I530" s="17"/>
      <c r="J530" s="18">
        <v>1.0379</v>
      </c>
      <c r="K530" s="15"/>
      <c r="L530" s="19">
        <v>1132.0833333333301</v>
      </c>
      <c r="M530" s="19">
        <v>1432.08541666667</v>
      </c>
      <c r="N530" s="20">
        <v>1316</v>
      </c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2">
        <f t="shared" ref="AA530:AA593" si="33">COUNTIF(K530:Z530,"&gt;0")</f>
        <v>3</v>
      </c>
      <c r="AB530" s="23">
        <f t="shared" ref="AB530:AB593" si="34">CEILING(SUM(K530:Z530)/COUNTIF(K530:Z530,"&gt;0"),0.01)</f>
        <v>1293.3900000000001</v>
      </c>
      <c r="AC530" s="23">
        <f t="shared" ref="AC530:AC593" si="35">AB530*E530</f>
        <v>1293.3900000000001</v>
      </c>
      <c r="AD530" s="24">
        <f t="shared" ref="AD530:AD593" si="36">STDEV(K530:Z530)/AB530*100</f>
        <v>11.695908521323615</v>
      </c>
    </row>
    <row r="531" spans="1:30" x14ac:dyDescent="0.2">
      <c r="A531" s="13">
        <v>514</v>
      </c>
      <c r="B531" s="14" t="s">
        <v>1094</v>
      </c>
      <c r="C531" s="14" t="s">
        <v>1095</v>
      </c>
      <c r="D531" s="14" t="s">
        <v>67</v>
      </c>
      <c r="E531" s="15">
        <v>1</v>
      </c>
      <c r="F531" s="16"/>
      <c r="G531" s="15"/>
      <c r="H531" s="17"/>
      <c r="I531" s="17"/>
      <c r="J531" s="18">
        <v>1.0379</v>
      </c>
      <c r="K531" s="15"/>
      <c r="L531" s="19">
        <v>769.16666666666697</v>
      </c>
      <c r="M531" s="19">
        <v>972.99583333333305</v>
      </c>
      <c r="N531" s="20">
        <v>792</v>
      </c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2">
        <f t="shared" si="33"/>
        <v>3</v>
      </c>
      <c r="AB531" s="23">
        <f t="shared" si="34"/>
        <v>844.73</v>
      </c>
      <c r="AC531" s="23">
        <f t="shared" si="35"/>
        <v>844.73</v>
      </c>
      <c r="AD531" s="24">
        <f t="shared" si="36"/>
        <v>13.220142961548886</v>
      </c>
    </row>
    <row r="532" spans="1:30" x14ac:dyDescent="0.2">
      <c r="A532" s="13">
        <v>515</v>
      </c>
      <c r="B532" s="14" t="s">
        <v>1096</v>
      </c>
      <c r="C532" s="14" t="s">
        <v>1097</v>
      </c>
      <c r="D532" s="14" t="s">
        <v>67</v>
      </c>
      <c r="E532" s="15">
        <v>1</v>
      </c>
      <c r="F532" s="16"/>
      <c r="G532" s="15"/>
      <c r="H532" s="17"/>
      <c r="I532" s="17"/>
      <c r="J532" s="18">
        <v>1.0379</v>
      </c>
      <c r="K532" s="15"/>
      <c r="L532" s="19">
        <v>653.25</v>
      </c>
      <c r="M532" s="19">
        <v>826.36125000000004</v>
      </c>
      <c r="N532" s="20">
        <v>475</v>
      </c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2">
        <f t="shared" si="33"/>
        <v>3</v>
      </c>
      <c r="AB532" s="23">
        <f t="shared" si="34"/>
        <v>651.54</v>
      </c>
      <c r="AC532" s="23">
        <f t="shared" si="35"/>
        <v>651.54</v>
      </c>
      <c r="AD532" s="24">
        <f t="shared" si="36"/>
        <v>26.964865987002213</v>
      </c>
    </row>
    <row r="533" spans="1:30" x14ac:dyDescent="0.2">
      <c r="A533" s="13">
        <v>516</v>
      </c>
      <c r="B533" s="14" t="s">
        <v>1098</v>
      </c>
      <c r="C533" s="14" t="s">
        <v>1099</v>
      </c>
      <c r="D533" s="14" t="s">
        <v>67</v>
      </c>
      <c r="E533" s="15">
        <v>1</v>
      </c>
      <c r="F533" s="16"/>
      <c r="G533" s="15"/>
      <c r="H533" s="17"/>
      <c r="I533" s="17"/>
      <c r="J533" s="18">
        <v>1.0379</v>
      </c>
      <c r="K533" s="15"/>
      <c r="L533" s="19">
        <v>2340</v>
      </c>
      <c r="M533" s="19">
        <v>2960.1</v>
      </c>
      <c r="N533" s="25">
        <v>2531</v>
      </c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2">
        <f t="shared" si="33"/>
        <v>3</v>
      </c>
      <c r="AB533" s="23">
        <f t="shared" si="34"/>
        <v>2610.37</v>
      </c>
      <c r="AC533" s="23">
        <f t="shared" si="35"/>
        <v>2610.37</v>
      </c>
      <c r="AD533" s="24">
        <f t="shared" si="36"/>
        <v>12.165985662896112</v>
      </c>
    </row>
    <row r="534" spans="1:30" x14ac:dyDescent="0.2">
      <c r="A534" s="13">
        <v>517</v>
      </c>
      <c r="B534" s="14" t="s">
        <v>1100</v>
      </c>
      <c r="C534" s="14" t="s">
        <v>1101</v>
      </c>
      <c r="D534" s="14" t="s">
        <v>67</v>
      </c>
      <c r="E534" s="15">
        <v>1</v>
      </c>
      <c r="F534" s="16"/>
      <c r="G534" s="15"/>
      <c r="H534" s="17"/>
      <c r="I534" s="17"/>
      <c r="J534" s="18">
        <v>1.0379</v>
      </c>
      <c r="K534" s="15"/>
      <c r="L534" s="19">
        <v>10000</v>
      </c>
      <c r="M534" s="19">
        <v>11500</v>
      </c>
      <c r="N534" s="25">
        <v>13739</v>
      </c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2">
        <f t="shared" si="33"/>
        <v>3</v>
      </c>
      <c r="AB534" s="23">
        <f t="shared" si="34"/>
        <v>11746.34</v>
      </c>
      <c r="AC534" s="23">
        <f t="shared" si="35"/>
        <v>11746.34</v>
      </c>
      <c r="AD534" s="24">
        <f t="shared" si="36"/>
        <v>16.018882125896404</v>
      </c>
    </row>
    <row r="535" spans="1:30" x14ac:dyDescent="0.2">
      <c r="A535" s="13">
        <v>518</v>
      </c>
      <c r="B535" s="14" t="s">
        <v>1102</v>
      </c>
      <c r="C535" s="14" t="s">
        <v>1103</v>
      </c>
      <c r="D535" s="14" t="s">
        <v>67</v>
      </c>
      <c r="E535" s="15">
        <v>1</v>
      </c>
      <c r="F535" s="16"/>
      <c r="G535" s="15"/>
      <c r="H535" s="17"/>
      <c r="I535" s="17"/>
      <c r="J535" s="18">
        <v>1.0379</v>
      </c>
      <c r="K535" s="15"/>
      <c r="L535" s="19">
        <v>460.41666666666703</v>
      </c>
      <c r="M535" s="19">
        <v>582.42708333333303</v>
      </c>
      <c r="N535" s="20">
        <v>400</v>
      </c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2">
        <f t="shared" si="33"/>
        <v>3</v>
      </c>
      <c r="AB535" s="23">
        <f t="shared" si="34"/>
        <v>480.95</v>
      </c>
      <c r="AC535" s="23">
        <f t="shared" si="35"/>
        <v>480.95</v>
      </c>
      <c r="AD535" s="24">
        <f t="shared" si="36"/>
        <v>19.322258153073278</v>
      </c>
    </row>
    <row r="536" spans="1:30" x14ac:dyDescent="0.2">
      <c r="A536" s="13">
        <v>519</v>
      </c>
      <c r="B536" s="14" t="s">
        <v>1104</v>
      </c>
      <c r="C536" s="14" t="s">
        <v>1105</v>
      </c>
      <c r="D536" s="14" t="s">
        <v>67</v>
      </c>
      <c r="E536" s="15">
        <v>1</v>
      </c>
      <c r="F536" s="16"/>
      <c r="G536" s="15"/>
      <c r="H536" s="17"/>
      <c r="I536" s="17"/>
      <c r="J536" s="18">
        <v>1.0379</v>
      </c>
      <c r="K536" s="15"/>
      <c r="L536" s="19">
        <v>1375.8333333333301</v>
      </c>
      <c r="M536" s="19">
        <v>1740.42916666667</v>
      </c>
      <c r="N536" s="25">
        <v>1500</v>
      </c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2">
        <f t="shared" si="33"/>
        <v>3</v>
      </c>
      <c r="AB536" s="23">
        <f t="shared" si="34"/>
        <v>1538.76</v>
      </c>
      <c r="AC536" s="23">
        <f t="shared" si="35"/>
        <v>1538.76</v>
      </c>
      <c r="AD536" s="24">
        <f t="shared" si="36"/>
        <v>12.04617085493755</v>
      </c>
    </row>
    <row r="537" spans="1:30" x14ac:dyDescent="0.2">
      <c r="A537" s="13">
        <v>520</v>
      </c>
      <c r="B537" s="14" t="s">
        <v>1106</v>
      </c>
      <c r="C537" s="14" t="s">
        <v>1107</v>
      </c>
      <c r="D537" s="14" t="s">
        <v>67</v>
      </c>
      <c r="E537" s="15">
        <v>1</v>
      </c>
      <c r="F537" s="16"/>
      <c r="G537" s="15"/>
      <c r="H537" s="17"/>
      <c r="I537" s="17"/>
      <c r="J537" s="18">
        <v>1.0379</v>
      </c>
      <c r="K537" s="15"/>
      <c r="L537" s="19">
        <v>17225</v>
      </c>
      <c r="M537" s="19">
        <v>21789.625</v>
      </c>
      <c r="N537" s="25">
        <v>18726</v>
      </c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2">
        <f t="shared" si="33"/>
        <v>3</v>
      </c>
      <c r="AB537" s="23">
        <f t="shared" si="34"/>
        <v>19246.88</v>
      </c>
      <c r="AC537" s="23">
        <f t="shared" si="35"/>
        <v>19246.88</v>
      </c>
      <c r="AD537" s="24">
        <f t="shared" si="36"/>
        <v>12.087484911851949</v>
      </c>
    </row>
    <row r="538" spans="1:30" x14ac:dyDescent="0.2">
      <c r="A538" s="13">
        <v>521</v>
      </c>
      <c r="B538" s="14" t="s">
        <v>1108</v>
      </c>
      <c r="C538" s="14" t="s">
        <v>1109</v>
      </c>
      <c r="D538" s="14" t="s">
        <v>67</v>
      </c>
      <c r="E538" s="15">
        <v>1</v>
      </c>
      <c r="F538" s="16"/>
      <c r="G538" s="15"/>
      <c r="H538" s="17"/>
      <c r="I538" s="17"/>
      <c r="J538" s="18">
        <v>1.0379</v>
      </c>
      <c r="K538" s="15"/>
      <c r="L538" s="19">
        <v>8341.6666666666697</v>
      </c>
      <c r="M538" s="19">
        <v>10552.208333333299</v>
      </c>
      <c r="N538" s="25">
        <v>6293</v>
      </c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2">
        <f t="shared" si="33"/>
        <v>3</v>
      </c>
      <c r="AB538" s="23">
        <f t="shared" si="34"/>
        <v>8395.630000000001</v>
      </c>
      <c r="AC538" s="23">
        <f t="shared" si="35"/>
        <v>8395.630000000001</v>
      </c>
      <c r="AD538" s="24">
        <f t="shared" si="36"/>
        <v>25.371732539177849</v>
      </c>
    </row>
    <row r="539" spans="1:30" x14ac:dyDescent="0.2">
      <c r="A539" s="13">
        <v>522</v>
      </c>
      <c r="B539" s="14" t="s">
        <v>1110</v>
      </c>
      <c r="C539" s="14" t="s">
        <v>1111</v>
      </c>
      <c r="D539" s="14" t="s">
        <v>67</v>
      </c>
      <c r="E539" s="15">
        <v>1</v>
      </c>
      <c r="F539" s="16"/>
      <c r="G539" s="15"/>
      <c r="H539" s="17"/>
      <c r="I539" s="17"/>
      <c r="J539" s="18">
        <v>1.0379</v>
      </c>
      <c r="K539" s="15"/>
      <c r="L539" s="19">
        <v>10941.666666666701</v>
      </c>
      <c r="M539" s="19">
        <v>13841.208333333299</v>
      </c>
      <c r="N539" s="25">
        <v>10000</v>
      </c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2">
        <f t="shared" si="33"/>
        <v>3</v>
      </c>
      <c r="AB539" s="23">
        <f t="shared" si="34"/>
        <v>11594.300000000001</v>
      </c>
      <c r="AC539" s="23">
        <f t="shared" si="35"/>
        <v>11594.300000000001</v>
      </c>
      <c r="AD539" s="24">
        <f t="shared" si="36"/>
        <v>17.26744122266793</v>
      </c>
    </row>
    <row r="540" spans="1:30" x14ac:dyDescent="0.2">
      <c r="A540" s="13">
        <v>523</v>
      </c>
      <c r="B540" s="14" t="s">
        <v>1112</v>
      </c>
      <c r="C540" s="14" t="s">
        <v>1113</v>
      </c>
      <c r="D540" s="14" t="s">
        <v>67</v>
      </c>
      <c r="E540" s="15">
        <v>1</v>
      </c>
      <c r="F540" s="16"/>
      <c r="G540" s="15"/>
      <c r="H540" s="17"/>
      <c r="I540" s="17"/>
      <c r="J540" s="18">
        <v>1.0379</v>
      </c>
      <c r="K540" s="15"/>
      <c r="L540" s="19">
        <v>335.83333333333297</v>
      </c>
      <c r="M540" s="19">
        <v>424.82916666666699</v>
      </c>
      <c r="N540" s="20">
        <v>400</v>
      </c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2">
        <f t="shared" si="33"/>
        <v>3</v>
      </c>
      <c r="AB540" s="23">
        <f t="shared" si="34"/>
        <v>386.89</v>
      </c>
      <c r="AC540" s="23">
        <f t="shared" si="35"/>
        <v>386.89</v>
      </c>
      <c r="AD540" s="24">
        <f t="shared" si="36"/>
        <v>11.870051988060752</v>
      </c>
    </row>
    <row r="541" spans="1:30" x14ac:dyDescent="0.2">
      <c r="A541" s="13">
        <v>524</v>
      </c>
      <c r="B541" s="14" t="s">
        <v>1114</v>
      </c>
      <c r="C541" s="14" t="s">
        <v>1115</v>
      </c>
      <c r="D541" s="14" t="s">
        <v>67</v>
      </c>
      <c r="E541" s="15">
        <v>1</v>
      </c>
      <c r="F541" s="16"/>
      <c r="G541" s="15"/>
      <c r="H541" s="17"/>
      <c r="I541" s="17"/>
      <c r="J541" s="18">
        <v>1.0379</v>
      </c>
      <c r="K541" s="15"/>
      <c r="L541" s="19">
        <v>482.08333333333297</v>
      </c>
      <c r="M541" s="19">
        <v>609.83541666666702</v>
      </c>
      <c r="N541" s="20">
        <v>580</v>
      </c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2">
        <f t="shared" si="33"/>
        <v>3</v>
      </c>
      <c r="AB541" s="23">
        <f t="shared" si="34"/>
        <v>557.31000000000006</v>
      </c>
      <c r="AC541" s="23">
        <f t="shared" si="35"/>
        <v>557.31000000000006</v>
      </c>
      <c r="AD541" s="24">
        <f t="shared" si="36"/>
        <v>11.991738175558083</v>
      </c>
    </row>
    <row r="542" spans="1:30" x14ac:dyDescent="0.2">
      <c r="A542" s="13">
        <v>525</v>
      </c>
      <c r="B542" s="14" t="s">
        <v>1116</v>
      </c>
      <c r="C542" s="14" t="s">
        <v>1117</v>
      </c>
      <c r="D542" s="14" t="s">
        <v>67</v>
      </c>
      <c r="E542" s="15">
        <v>1</v>
      </c>
      <c r="F542" s="16"/>
      <c r="G542" s="15"/>
      <c r="H542" s="17"/>
      <c r="I542" s="17"/>
      <c r="J542" s="18">
        <v>1.0379</v>
      </c>
      <c r="K542" s="15"/>
      <c r="L542" s="19">
        <v>2383.3333333333298</v>
      </c>
      <c r="M542" s="19">
        <v>3014.9166666666702</v>
      </c>
      <c r="N542" s="25">
        <v>1620</v>
      </c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2">
        <f t="shared" si="33"/>
        <v>3</v>
      </c>
      <c r="AB542" s="23">
        <f t="shared" si="34"/>
        <v>2339.42</v>
      </c>
      <c r="AC542" s="23">
        <f t="shared" si="35"/>
        <v>2339.42</v>
      </c>
      <c r="AD542" s="24">
        <f t="shared" si="36"/>
        <v>29.857594909213919</v>
      </c>
    </row>
    <row r="543" spans="1:30" x14ac:dyDescent="0.2">
      <c r="A543" s="13">
        <v>526</v>
      </c>
      <c r="B543" s="14" t="s">
        <v>1118</v>
      </c>
      <c r="C543" s="14" t="s">
        <v>1119</v>
      </c>
      <c r="D543" s="14" t="s">
        <v>67</v>
      </c>
      <c r="E543" s="15">
        <v>1</v>
      </c>
      <c r="F543" s="16"/>
      <c r="G543" s="15"/>
      <c r="H543" s="17"/>
      <c r="I543" s="17"/>
      <c r="J543" s="18">
        <v>1.0379</v>
      </c>
      <c r="K543" s="15"/>
      <c r="L543" s="19">
        <v>1630.4166666666699</v>
      </c>
      <c r="M543" s="19">
        <v>2062.47708333333</v>
      </c>
      <c r="N543" s="25">
        <v>1771</v>
      </c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2">
        <f t="shared" si="33"/>
        <v>3</v>
      </c>
      <c r="AB543" s="23">
        <f t="shared" si="34"/>
        <v>1821.3</v>
      </c>
      <c r="AC543" s="23">
        <f t="shared" si="35"/>
        <v>1821.3</v>
      </c>
      <c r="AD543" s="24">
        <f t="shared" si="36"/>
        <v>12.100038227831407</v>
      </c>
    </row>
    <row r="544" spans="1:30" x14ac:dyDescent="0.2">
      <c r="A544" s="13">
        <v>527</v>
      </c>
      <c r="B544" s="14" t="s">
        <v>1120</v>
      </c>
      <c r="C544" s="14" t="s">
        <v>1121</v>
      </c>
      <c r="D544" s="14" t="s">
        <v>67</v>
      </c>
      <c r="E544" s="15">
        <v>1</v>
      </c>
      <c r="F544" s="16"/>
      <c r="G544" s="15"/>
      <c r="H544" s="17"/>
      <c r="I544" s="17"/>
      <c r="J544" s="18">
        <v>1.0379</v>
      </c>
      <c r="K544" s="15"/>
      <c r="L544" s="19">
        <v>281.66666666666703</v>
      </c>
      <c r="M544" s="19">
        <v>356.308333333333</v>
      </c>
      <c r="N544" s="20">
        <v>250</v>
      </c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2">
        <f t="shared" si="33"/>
        <v>3</v>
      </c>
      <c r="AB544" s="23">
        <f t="shared" si="34"/>
        <v>296</v>
      </c>
      <c r="AC544" s="23">
        <f t="shared" si="35"/>
        <v>296</v>
      </c>
      <c r="AD544" s="24">
        <f t="shared" si="36"/>
        <v>18.44009675099122</v>
      </c>
    </row>
    <row r="545" spans="1:30" x14ac:dyDescent="0.2">
      <c r="A545" s="13">
        <v>528</v>
      </c>
      <c r="B545" s="14" t="s">
        <v>1122</v>
      </c>
      <c r="C545" s="14" t="s">
        <v>1123</v>
      </c>
      <c r="D545" s="14" t="s">
        <v>67</v>
      </c>
      <c r="E545" s="15">
        <v>1</v>
      </c>
      <c r="F545" s="16"/>
      <c r="G545" s="15"/>
      <c r="H545" s="17"/>
      <c r="I545" s="17"/>
      <c r="J545" s="18">
        <v>1.0379</v>
      </c>
      <c r="K545" s="15"/>
      <c r="L545" s="19">
        <v>1635.8333333333301</v>
      </c>
      <c r="M545" s="19">
        <v>2069.3291666666701</v>
      </c>
      <c r="N545" s="25">
        <v>1650</v>
      </c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2">
        <f t="shared" si="33"/>
        <v>3</v>
      </c>
      <c r="AB545" s="23">
        <f t="shared" si="34"/>
        <v>1785.06</v>
      </c>
      <c r="AC545" s="23">
        <f t="shared" si="35"/>
        <v>1785.06</v>
      </c>
      <c r="AD545" s="24">
        <f t="shared" si="36"/>
        <v>13.797365411905327</v>
      </c>
    </row>
    <row r="546" spans="1:30" x14ac:dyDescent="0.2">
      <c r="A546" s="13">
        <v>529</v>
      </c>
      <c r="B546" s="14" t="s">
        <v>1124</v>
      </c>
      <c r="C546" s="14" t="s">
        <v>1125</v>
      </c>
      <c r="D546" s="14" t="s">
        <v>67</v>
      </c>
      <c r="E546" s="15">
        <v>1</v>
      </c>
      <c r="F546" s="16"/>
      <c r="G546" s="15"/>
      <c r="H546" s="17"/>
      <c r="I546" s="17"/>
      <c r="J546" s="18">
        <v>1.0379</v>
      </c>
      <c r="K546" s="15"/>
      <c r="L546" s="19">
        <v>335.83333333333297</v>
      </c>
      <c r="M546" s="19">
        <v>424.82916666666699</v>
      </c>
      <c r="N546" s="20">
        <v>382</v>
      </c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2">
        <f t="shared" si="33"/>
        <v>3</v>
      </c>
      <c r="AB546" s="23">
        <f t="shared" si="34"/>
        <v>380.89</v>
      </c>
      <c r="AC546" s="23">
        <f t="shared" si="35"/>
        <v>380.89</v>
      </c>
      <c r="AD546" s="24">
        <f t="shared" si="36"/>
        <v>11.685354202094274</v>
      </c>
    </row>
    <row r="547" spans="1:30" x14ac:dyDescent="0.2">
      <c r="A547" s="13">
        <v>530</v>
      </c>
      <c r="B547" s="14" t="s">
        <v>1126</v>
      </c>
      <c r="C547" s="14" t="s">
        <v>1127</v>
      </c>
      <c r="D547" s="14" t="s">
        <v>67</v>
      </c>
      <c r="E547" s="15">
        <v>1</v>
      </c>
      <c r="F547" s="16"/>
      <c r="G547" s="15"/>
      <c r="H547" s="17"/>
      <c r="I547" s="17"/>
      <c r="J547" s="18">
        <v>1.0379</v>
      </c>
      <c r="K547" s="15"/>
      <c r="L547" s="19">
        <v>2795</v>
      </c>
      <c r="M547" s="19">
        <v>3535.6750000000002</v>
      </c>
      <c r="N547" s="25">
        <v>3057</v>
      </c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2">
        <f t="shared" si="33"/>
        <v>3</v>
      </c>
      <c r="AB547" s="23">
        <f t="shared" si="34"/>
        <v>3129.23</v>
      </c>
      <c r="AC547" s="23">
        <f t="shared" si="35"/>
        <v>3129.23</v>
      </c>
      <c r="AD547" s="24">
        <f t="shared" si="36"/>
        <v>12.002393031215547</v>
      </c>
    </row>
    <row r="548" spans="1:30" x14ac:dyDescent="0.2">
      <c r="A548" s="13">
        <v>531</v>
      </c>
      <c r="B548" s="14" t="s">
        <v>1128</v>
      </c>
      <c r="C548" s="14" t="s">
        <v>1129</v>
      </c>
      <c r="D548" s="14" t="s">
        <v>67</v>
      </c>
      <c r="E548" s="15">
        <v>1</v>
      </c>
      <c r="F548" s="16"/>
      <c r="G548" s="15"/>
      <c r="H548" s="17"/>
      <c r="I548" s="17"/>
      <c r="J548" s="18">
        <v>1.0379</v>
      </c>
      <c r="K548" s="15"/>
      <c r="L548" s="19">
        <v>671.66666666666697</v>
      </c>
      <c r="M548" s="19">
        <v>849.65833333333296</v>
      </c>
      <c r="N548" s="20">
        <v>436</v>
      </c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2">
        <f t="shared" si="33"/>
        <v>3</v>
      </c>
      <c r="AB548" s="23">
        <f t="shared" si="34"/>
        <v>652.45000000000005</v>
      </c>
      <c r="AC548" s="23">
        <f t="shared" si="35"/>
        <v>652.45000000000005</v>
      </c>
      <c r="AD548" s="24">
        <f t="shared" si="36"/>
        <v>31.802928036604232</v>
      </c>
    </row>
    <row r="549" spans="1:30" x14ac:dyDescent="0.2">
      <c r="A549" s="13">
        <v>532</v>
      </c>
      <c r="B549" s="14" t="s">
        <v>1130</v>
      </c>
      <c r="C549" s="14" t="s">
        <v>1131</v>
      </c>
      <c r="D549" s="14" t="s">
        <v>67</v>
      </c>
      <c r="E549" s="15">
        <v>1</v>
      </c>
      <c r="F549" s="16"/>
      <c r="G549" s="15"/>
      <c r="H549" s="17"/>
      <c r="I549" s="17"/>
      <c r="J549" s="18">
        <v>1.0379</v>
      </c>
      <c r="K549" s="15"/>
      <c r="L549" s="19">
        <v>151.666666666667</v>
      </c>
      <c r="M549" s="19">
        <v>191.85833333333301</v>
      </c>
      <c r="N549" s="20">
        <v>150</v>
      </c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2">
        <f t="shared" si="33"/>
        <v>3</v>
      </c>
      <c r="AB549" s="23">
        <f t="shared" si="34"/>
        <v>164.51</v>
      </c>
      <c r="AC549" s="23">
        <f t="shared" si="35"/>
        <v>164.51</v>
      </c>
      <c r="AD549" s="24">
        <f t="shared" si="36"/>
        <v>14.406692464312714</v>
      </c>
    </row>
    <row r="550" spans="1:30" x14ac:dyDescent="0.2">
      <c r="A550" s="13">
        <v>533</v>
      </c>
      <c r="B550" s="14" t="s">
        <v>1132</v>
      </c>
      <c r="C550" s="14" t="s">
        <v>1133</v>
      </c>
      <c r="D550" s="14" t="s">
        <v>67</v>
      </c>
      <c r="E550" s="15">
        <v>1</v>
      </c>
      <c r="F550" s="16"/>
      <c r="G550" s="15"/>
      <c r="H550" s="17"/>
      <c r="I550" s="17"/>
      <c r="J550" s="18">
        <v>1.0379</v>
      </c>
      <c r="K550" s="15"/>
      <c r="L550" s="19">
        <v>151.666666666667</v>
      </c>
      <c r="M550" s="19">
        <v>191.85833333333301</v>
      </c>
      <c r="N550" s="20">
        <v>150</v>
      </c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2">
        <f t="shared" si="33"/>
        <v>3</v>
      </c>
      <c r="AB550" s="23">
        <f t="shared" si="34"/>
        <v>164.51</v>
      </c>
      <c r="AC550" s="23">
        <f t="shared" si="35"/>
        <v>164.51</v>
      </c>
      <c r="AD550" s="24">
        <f t="shared" si="36"/>
        <v>14.406692464312714</v>
      </c>
    </row>
    <row r="551" spans="1:30" x14ac:dyDescent="0.2">
      <c r="A551" s="13">
        <v>534</v>
      </c>
      <c r="B551" s="14" t="s">
        <v>1134</v>
      </c>
      <c r="C551" s="14" t="s">
        <v>1135</v>
      </c>
      <c r="D551" s="14" t="s">
        <v>67</v>
      </c>
      <c r="E551" s="15">
        <v>1</v>
      </c>
      <c r="F551" s="16"/>
      <c r="G551" s="15"/>
      <c r="H551" s="17"/>
      <c r="I551" s="17"/>
      <c r="J551" s="18">
        <v>1.0379</v>
      </c>
      <c r="K551" s="15"/>
      <c r="L551" s="19">
        <v>184.166666666667</v>
      </c>
      <c r="M551" s="19">
        <v>232.97083333333299</v>
      </c>
      <c r="N551" s="20">
        <v>250</v>
      </c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2">
        <f t="shared" si="33"/>
        <v>3</v>
      </c>
      <c r="AB551" s="23">
        <f t="shared" si="34"/>
        <v>222.38</v>
      </c>
      <c r="AC551" s="23">
        <f t="shared" si="35"/>
        <v>222.38</v>
      </c>
      <c r="AD551" s="24">
        <f t="shared" si="36"/>
        <v>15.365956254461013</v>
      </c>
    </row>
    <row r="552" spans="1:30" x14ac:dyDescent="0.2">
      <c r="A552" s="13">
        <v>535</v>
      </c>
      <c r="B552" s="14" t="s">
        <v>1136</v>
      </c>
      <c r="C552" s="14" t="s">
        <v>1137</v>
      </c>
      <c r="D552" s="14" t="s">
        <v>67</v>
      </c>
      <c r="E552" s="15">
        <v>1</v>
      </c>
      <c r="F552" s="16"/>
      <c r="G552" s="15"/>
      <c r="H552" s="17"/>
      <c r="I552" s="17"/>
      <c r="J552" s="18">
        <v>1.0379</v>
      </c>
      <c r="K552" s="15"/>
      <c r="L552" s="19">
        <v>65</v>
      </c>
      <c r="M552" s="19">
        <v>82.224999999999994</v>
      </c>
      <c r="N552" s="20">
        <v>50</v>
      </c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2">
        <f t="shared" si="33"/>
        <v>3</v>
      </c>
      <c r="AB552" s="23">
        <f t="shared" si="34"/>
        <v>65.75</v>
      </c>
      <c r="AC552" s="23">
        <f t="shared" si="35"/>
        <v>65.75</v>
      </c>
      <c r="AD552" s="24">
        <f t="shared" si="36"/>
        <v>24.525166775490078</v>
      </c>
    </row>
    <row r="553" spans="1:30" x14ac:dyDescent="0.2">
      <c r="A553" s="13">
        <v>536</v>
      </c>
      <c r="B553" s="14" t="s">
        <v>1138</v>
      </c>
      <c r="C553" s="14" t="s">
        <v>1139</v>
      </c>
      <c r="D553" s="14" t="s">
        <v>67</v>
      </c>
      <c r="E553" s="15">
        <v>1</v>
      </c>
      <c r="F553" s="16"/>
      <c r="G553" s="15"/>
      <c r="H553" s="17"/>
      <c r="I553" s="17"/>
      <c r="J553" s="18">
        <v>1.0379</v>
      </c>
      <c r="K553" s="15"/>
      <c r="L553" s="19">
        <v>130</v>
      </c>
      <c r="M553" s="19">
        <v>164.45</v>
      </c>
      <c r="N553" s="20">
        <v>100</v>
      </c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2">
        <f t="shared" si="33"/>
        <v>3</v>
      </c>
      <c r="AB553" s="23">
        <f t="shared" si="34"/>
        <v>131.49</v>
      </c>
      <c r="AC553" s="23">
        <f t="shared" si="35"/>
        <v>131.49</v>
      </c>
      <c r="AD553" s="24">
        <f t="shared" si="36"/>
        <v>24.527031949022323</v>
      </c>
    </row>
    <row r="554" spans="1:30" x14ac:dyDescent="0.2">
      <c r="A554" s="13">
        <v>537</v>
      </c>
      <c r="B554" s="14" t="s">
        <v>1140</v>
      </c>
      <c r="C554" s="14" t="s">
        <v>1141</v>
      </c>
      <c r="D554" s="14" t="s">
        <v>67</v>
      </c>
      <c r="E554" s="15">
        <v>1</v>
      </c>
      <c r="F554" s="16"/>
      <c r="G554" s="15"/>
      <c r="H554" s="17"/>
      <c r="I554" s="17"/>
      <c r="J554" s="18">
        <v>1.0379</v>
      </c>
      <c r="K554" s="15"/>
      <c r="L554" s="19">
        <v>130</v>
      </c>
      <c r="M554" s="19">
        <v>164.45</v>
      </c>
      <c r="N554" s="20">
        <v>100</v>
      </c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2">
        <f t="shared" si="33"/>
        <v>3</v>
      </c>
      <c r="AB554" s="23">
        <f t="shared" si="34"/>
        <v>131.49</v>
      </c>
      <c r="AC554" s="23">
        <f t="shared" si="35"/>
        <v>131.49</v>
      </c>
      <c r="AD554" s="24">
        <f t="shared" si="36"/>
        <v>24.527031949022323</v>
      </c>
    </row>
    <row r="555" spans="1:30" x14ac:dyDescent="0.2">
      <c r="A555" s="13">
        <v>538</v>
      </c>
      <c r="B555" s="14" t="s">
        <v>1142</v>
      </c>
      <c r="C555" s="14" t="s">
        <v>1143</v>
      </c>
      <c r="D555" s="14" t="s">
        <v>67</v>
      </c>
      <c r="E555" s="15">
        <v>1</v>
      </c>
      <c r="F555" s="16"/>
      <c r="G555" s="15"/>
      <c r="H555" s="17"/>
      <c r="I555" s="17"/>
      <c r="J555" s="18">
        <v>1.0379</v>
      </c>
      <c r="K555" s="15"/>
      <c r="L555" s="19">
        <v>335.83333333333297</v>
      </c>
      <c r="M555" s="19">
        <v>424.82916666666699</v>
      </c>
      <c r="N555" s="20">
        <v>382</v>
      </c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2">
        <f t="shared" si="33"/>
        <v>3</v>
      </c>
      <c r="AB555" s="23">
        <f t="shared" si="34"/>
        <v>380.89</v>
      </c>
      <c r="AC555" s="23">
        <f t="shared" si="35"/>
        <v>380.89</v>
      </c>
      <c r="AD555" s="24">
        <f t="shared" si="36"/>
        <v>11.685354202094274</v>
      </c>
    </row>
    <row r="556" spans="1:30" x14ac:dyDescent="0.2">
      <c r="A556" s="13">
        <v>539</v>
      </c>
      <c r="B556" s="14" t="s">
        <v>1144</v>
      </c>
      <c r="C556" s="14" t="s">
        <v>1145</v>
      </c>
      <c r="D556" s="14" t="s">
        <v>67</v>
      </c>
      <c r="E556" s="15">
        <v>1</v>
      </c>
      <c r="F556" s="16"/>
      <c r="G556" s="15"/>
      <c r="H556" s="17"/>
      <c r="I556" s="17"/>
      <c r="J556" s="18">
        <v>1.0379</v>
      </c>
      <c r="K556" s="15"/>
      <c r="L556" s="19">
        <v>1408.3333333333301</v>
      </c>
      <c r="M556" s="19">
        <v>1781.5416666666699</v>
      </c>
      <c r="N556" s="25">
        <v>1565</v>
      </c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2">
        <f t="shared" si="33"/>
        <v>3</v>
      </c>
      <c r="AB556" s="23">
        <f t="shared" si="34"/>
        <v>1584.96</v>
      </c>
      <c r="AC556" s="23">
        <f t="shared" si="35"/>
        <v>1584.96</v>
      </c>
      <c r="AD556" s="24">
        <f t="shared" si="36"/>
        <v>11.823828471142093</v>
      </c>
    </row>
    <row r="557" spans="1:30" x14ac:dyDescent="0.2">
      <c r="A557" s="13">
        <v>540</v>
      </c>
      <c r="B557" s="14" t="s">
        <v>1146</v>
      </c>
      <c r="C557" s="14" t="s">
        <v>1147</v>
      </c>
      <c r="D557" s="14" t="s">
        <v>67</v>
      </c>
      <c r="E557" s="15">
        <v>1</v>
      </c>
      <c r="F557" s="16"/>
      <c r="G557" s="15"/>
      <c r="H557" s="17"/>
      <c r="I557" s="17"/>
      <c r="J557" s="18">
        <v>1.0379</v>
      </c>
      <c r="K557" s="15"/>
      <c r="L557" s="19">
        <v>1050.8333333333301</v>
      </c>
      <c r="M557" s="19">
        <v>1329.30416666667</v>
      </c>
      <c r="N557" s="20">
        <v>668</v>
      </c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2">
        <f t="shared" si="33"/>
        <v>3</v>
      </c>
      <c r="AB557" s="23">
        <f t="shared" si="34"/>
        <v>1016.0500000000001</v>
      </c>
      <c r="AC557" s="23">
        <f t="shared" si="35"/>
        <v>1016.0500000000001</v>
      </c>
      <c r="AD557" s="24">
        <f t="shared" si="36"/>
        <v>32.677695777612485</v>
      </c>
    </row>
    <row r="558" spans="1:30" x14ac:dyDescent="0.2">
      <c r="A558" s="13">
        <v>541</v>
      </c>
      <c r="B558" s="14" t="s">
        <v>1148</v>
      </c>
      <c r="C558" s="14" t="s">
        <v>1149</v>
      </c>
      <c r="D558" s="14" t="s">
        <v>67</v>
      </c>
      <c r="E558" s="15">
        <v>1</v>
      </c>
      <c r="F558" s="16"/>
      <c r="G558" s="15"/>
      <c r="H558" s="17"/>
      <c r="I558" s="17"/>
      <c r="J558" s="18">
        <v>1.0379</v>
      </c>
      <c r="K558" s="15"/>
      <c r="L558" s="19">
        <v>1148.3333333333301</v>
      </c>
      <c r="M558" s="19">
        <v>1452.6416666666701</v>
      </c>
      <c r="N558" s="20">
        <v>900</v>
      </c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2">
        <f t="shared" si="33"/>
        <v>3</v>
      </c>
      <c r="AB558" s="23">
        <f t="shared" si="34"/>
        <v>1167</v>
      </c>
      <c r="AC558" s="23">
        <f t="shared" si="35"/>
        <v>1167</v>
      </c>
      <c r="AD558" s="24">
        <f t="shared" si="36"/>
        <v>23.718328042039889</v>
      </c>
    </row>
    <row r="559" spans="1:30" x14ac:dyDescent="0.2">
      <c r="A559" s="13">
        <v>542</v>
      </c>
      <c r="B559" s="14" t="s">
        <v>1150</v>
      </c>
      <c r="C559" s="14" t="s">
        <v>1151</v>
      </c>
      <c r="D559" s="14" t="s">
        <v>67</v>
      </c>
      <c r="E559" s="15">
        <v>1</v>
      </c>
      <c r="F559" s="16"/>
      <c r="G559" s="15"/>
      <c r="H559" s="17"/>
      <c r="I559" s="17"/>
      <c r="J559" s="18">
        <v>1.0379</v>
      </c>
      <c r="K559" s="15"/>
      <c r="L559" s="19">
        <v>471.25</v>
      </c>
      <c r="M559" s="19">
        <v>596.13125000000002</v>
      </c>
      <c r="N559" s="20">
        <v>312</v>
      </c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2">
        <f t="shared" si="33"/>
        <v>3</v>
      </c>
      <c r="AB559" s="23">
        <f t="shared" si="34"/>
        <v>459.8</v>
      </c>
      <c r="AC559" s="23">
        <f t="shared" si="35"/>
        <v>459.8</v>
      </c>
      <c r="AD559" s="24">
        <f t="shared" si="36"/>
        <v>30.972519133203292</v>
      </c>
    </row>
    <row r="560" spans="1:30" x14ac:dyDescent="0.2">
      <c r="A560" s="13">
        <v>543</v>
      </c>
      <c r="B560" s="14" t="s">
        <v>1152</v>
      </c>
      <c r="C560" s="14" t="s">
        <v>1153</v>
      </c>
      <c r="D560" s="14" t="s">
        <v>67</v>
      </c>
      <c r="E560" s="15">
        <v>1</v>
      </c>
      <c r="F560" s="16"/>
      <c r="G560" s="15"/>
      <c r="H560" s="17"/>
      <c r="I560" s="17"/>
      <c r="J560" s="18">
        <v>1.0379</v>
      </c>
      <c r="K560" s="15"/>
      <c r="L560" s="19">
        <v>180</v>
      </c>
      <c r="M560" s="19">
        <v>200</v>
      </c>
      <c r="N560" s="20">
        <v>122</v>
      </c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2">
        <f t="shared" si="33"/>
        <v>3</v>
      </c>
      <c r="AB560" s="23">
        <f t="shared" si="34"/>
        <v>167.34</v>
      </c>
      <c r="AC560" s="23">
        <f t="shared" si="35"/>
        <v>167.34</v>
      </c>
      <c r="AD560" s="24">
        <f t="shared" si="36"/>
        <v>24.210214101810298</v>
      </c>
    </row>
    <row r="561" spans="1:30" x14ac:dyDescent="0.2">
      <c r="A561" s="13">
        <v>544</v>
      </c>
      <c r="B561" s="14" t="s">
        <v>1154</v>
      </c>
      <c r="C561" s="14" t="s">
        <v>1155</v>
      </c>
      <c r="D561" s="14" t="s">
        <v>67</v>
      </c>
      <c r="E561" s="15">
        <v>1</v>
      </c>
      <c r="F561" s="16"/>
      <c r="G561" s="15"/>
      <c r="H561" s="17"/>
      <c r="I561" s="17"/>
      <c r="J561" s="18">
        <v>1.0379</v>
      </c>
      <c r="K561" s="15"/>
      <c r="L561" s="19">
        <v>400</v>
      </c>
      <c r="M561" s="19">
        <v>320</v>
      </c>
      <c r="N561" s="20">
        <v>225</v>
      </c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2">
        <f t="shared" si="33"/>
        <v>3</v>
      </c>
      <c r="AB561" s="23">
        <f t="shared" si="34"/>
        <v>315</v>
      </c>
      <c r="AC561" s="23">
        <f t="shared" si="35"/>
        <v>315</v>
      </c>
      <c r="AD561" s="24">
        <f t="shared" si="36"/>
        <v>27.811770584024174</v>
      </c>
    </row>
    <row r="562" spans="1:30" x14ac:dyDescent="0.2">
      <c r="A562" s="13">
        <v>545</v>
      </c>
      <c r="B562" s="14" t="s">
        <v>1156</v>
      </c>
      <c r="C562" s="14" t="s">
        <v>1157</v>
      </c>
      <c r="D562" s="14" t="s">
        <v>67</v>
      </c>
      <c r="E562" s="15">
        <v>1</v>
      </c>
      <c r="F562" s="16"/>
      <c r="G562" s="15"/>
      <c r="H562" s="17"/>
      <c r="I562" s="17"/>
      <c r="J562" s="18">
        <v>1.0379</v>
      </c>
      <c r="K562" s="15"/>
      <c r="L562" s="19">
        <v>108.333333333333</v>
      </c>
      <c r="M562" s="19">
        <v>137.041666666667</v>
      </c>
      <c r="N562" s="20">
        <v>100</v>
      </c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2">
        <f t="shared" si="33"/>
        <v>3</v>
      </c>
      <c r="AB562" s="23">
        <f t="shared" si="34"/>
        <v>115.13</v>
      </c>
      <c r="AC562" s="23">
        <f t="shared" si="35"/>
        <v>115.13</v>
      </c>
      <c r="AD562" s="24">
        <f t="shared" si="36"/>
        <v>16.87861755485854</v>
      </c>
    </row>
    <row r="563" spans="1:30" x14ac:dyDescent="0.2">
      <c r="A563" s="13">
        <v>546</v>
      </c>
      <c r="B563" s="14" t="s">
        <v>1158</v>
      </c>
      <c r="C563" s="14" t="s">
        <v>1159</v>
      </c>
      <c r="D563" s="14" t="s">
        <v>67</v>
      </c>
      <c r="E563" s="15">
        <v>1</v>
      </c>
      <c r="F563" s="16"/>
      <c r="G563" s="15"/>
      <c r="H563" s="17"/>
      <c r="I563" s="17"/>
      <c r="J563" s="18">
        <v>1.0379</v>
      </c>
      <c r="K563" s="15"/>
      <c r="L563" s="19">
        <v>1400</v>
      </c>
      <c r="M563" s="19">
        <v>1500</v>
      </c>
      <c r="N563" s="20">
        <v>925</v>
      </c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2">
        <f t="shared" si="33"/>
        <v>3</v>
      </c>
      <c r="AB563" s="23">
        <f t="shared" si="34"/>
        <v>1275</v>
      </c>
      <c r="AC563" s="23">
        <f t="shared" si="35"/>
        <v>1275</v>
      </c>
      <c r="AD563" s="24">
        <f t="shared" si="36"/>
        <v>24.09452103420492</v>
      </c>
    </row>
    <row r="564" spans="1:30" x14ac:dyDescent="0.2">
      <c r="A564" s="13">
        <v>547</v>
      </c>
      <c r="B564" s="14" t="s">
        <v>1160</v>
      </c>
      <c r="C564" s="14" t="s">
        <v>1161</v>
      </c>
      <c r="D564" s="14" t="s">
        <v>67</v>
      </c>
      <c r="E564" s="15">
        <v>1</v>
      </c>
      <c r="F564" s="16"/>
      <c r="G564" s="15"/>
      <c r="H564" s="17"/>
      <c r="I564" s="17"/>
      <c r="J564" s="18">
        <v>1.0379</v>
      </c>
      <c r="K564" s="15"/>
      <c r="L564" s="19">
        <v>3466.6666666666702</v>
      </c>
      <c r="M564" s="19">
        <v>4385.3333333333303</v>
      </c>
      <c r="N564" s="25">
        <v>4260</v>
      </c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2">
        <f t="shared" si="33"/>
        <v>3</v>
      </c>
      <c r="AB564" s="23">
        <f t="shared" si="34"/>
        <v>4037.34</v>
      </c>
      <c r="AC564" s="23">
        <f t="shared" si="35"/>
        <v>4037.34</v>
      </c>
      <c r="AD564" s="24">
        <f t="shared" si="36"/>
        <v>12.339042345235955</v>
      </c>
    </row>
    <row r="565" spans="1:30" x14ac:dyDescent="0.2">
      <c r="A565" s="13">
        <v>548</v>
      </c>
      <c r="B565" s="14" t="s">
        <v>1162</v>
      </c>
      <c r="C565" s="14" t="s">
        <v>1163</v>
      </c>
      <c r="D565" s="14" t="s">
        <v>67</v>
      </c>
      <c r="E565" s="15">
        <v>1</v>
      </c>
      <c r="F565" s="16"/>
      <c r="G565" s="15"/>
      <c r="H565" s="17"/>
      <c r="I565" s="17"/>
      <c r="J565" s="18">
        <v>1.0379</v>
      </c>
      <c r="K565" s="15"/>
      <c r="L565" s="19">
        <v>5996.25</v>
      </c>
      <c r="M565" s="19">
        <v>7585.2562500000004</v>
      </c>
      <c r="N565" s="25">
        <v>4702</v>
      </c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2">
        <f t="shared" si="33"/>
        <v>3</v>
      </c>
      <c r="AB565" s="23">
        <f t="shared" si="34"/>
        <v>6094.51</v>
      </c>
      <c r="AC565" s="23">
        <f t="shared" si="35"/>
        <v>6094.51</v>
      </c>
      <c r="AD565" s="24">
        <f t="shared" si="36"/>
        <v>23.695703636133103</v>
      </c>
    </row>
    <row r="566" spans="1:30" x14ac:dyDescent="0.2">
      <c r="A566" s="13">
        <v>549</v>
      </c>
      <c r="B566" s="14" t="s">
        <v>1164</v>
      </c>
      <c r="C566" s="14" t="s">
        <v>1165</v>
      </c>
      <c r="D566" s="14" t="s">
        <v>67</v>
      </c>
      <c r="E566" s="15">
        <v>1</v>
      </c>
      <c r="F566" s="16"/>
      <c r="G566" s="15"/>
      <c r="H566" s="17"/>
      <c r="I566" s="17"/>
      <c r="J566" s="18">
        <v>1.0379</v>
      </c>
      <c r="K566" s="15"/>
      <c r="L566" s="19">
        <v>27733.333333333299</v>
      </c>
      <c r="M566" s="19">
        <v>35082.666666666701</v>
      </c>
      <c r="N566" s="25">
        <v>20000</v>
      </c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2">
        <f t="shared" si="33"/>
        <v>3</v>
      </c>
      <c r="AB566" s="23">
        <f t="shared" si="34"/>
        <v>27605.34</v>
      </c>
      <c r="AC566" s="23">
        <f t="shared" si="35"/>
        <v>27605.34</v>
      </c>
      <c r="AD566" s="24">
        <f t="shared" si="36"/>
        <v>27.3213371013467</v>
      </c>
    </row>
    <row r="567" spans="1:30" x14ac:dyDescent="0.2">
      <c r="A567" s="13">
        <v>550</v>
      </c>
      <c r="B567" s="14" t="s">
        <v>1166</v>
      </c>
      <c r="C567" s="14" t="s">
        <v>1167</v>
      </c>
      <c r="D567" s="14" t="s">
        <v>67</v>
      </c>
      <c r="E567" s="15">
        <v>1</v>
      </c>
      <c r="F567" s="16"/>
      <c r="G567" s="15"/>
      <c r="H567" s="17"/>
      <c r="I567" s="17"/>
      <c r="J567" s="18">
        <v>1.0379</v>
      </c>
      <c r="K567" s="15"/>
      <c r="L567" s="19">
        <v>877.5</v>
      </c>
      <c r="M567" s="19">
        <v>1110.0374999999999</v>
      </c>
      <c r="N567" s="20">
        <v>834</v>
      </c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2">
        <f t="shared" si="33"/>
        <v>3</v>
      </c>
      <c r="AB567" s="23">
        <f t="shared" si="34"/>
        <v>940.52</v>
      </c>
      <c r="AC567" s="23">
        <f t="shared" si="35"/>
        <v>940.52</v>
      </c>
      <c r="AD567" s="24">
        <f t="shared" si="36"/>
        <v>15.780134217523226</v>
      </c>
    </row>
    <row r="568" spans="1:30" x14ac:dyDescent="0.2">
      <c r="A568" s="13">
        <v>551</v>
      </c>
      <c r="B568" s="14" t="s">
        <v>1168</v>
      </c>
      <c r="C568" s="14" t="s">
        <v>1169</v>
      </c>
      <c r="D568" s="14" t="s">
        <v>67</v>
      </c>
      <c r="E568" s="15">
        <v>1</v>
      </c>
      <c r="F568" s="16"/>
      <c r="G568" s="15"/>
      <c r="H568" s="17"/>
      <c r="I568" s="17"/>
      <c r="J568" s="18">
        <v>1.0379</v>
      </c>
      <c r="K568" s="15"/>
      <c r="L568" s="19">
        <v>4122.0833333333303</v>
      </c>
      <c r="M568" s="19">
        <v>5214.4354166666699</v>
      </c>
      <c r="N568" s="25">
        <v>4499</v>
      </c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2">
        <f t="shared" si="33"/>
        <v>3</v>
      </c>
      <c r="AB568" s="23">
        <f t="shared" si="34"/>
        <v>4611.84</v>
      </c>
      <c r="AC568" s="23">
        <f t="shared" si="35"/>
        <v>4611.84</v>
      </c>
      <c r="AD568" s="24">
        <f t="shared" si="36"/>
        <v>12.030976604262063</v>
      </c>
    </row>
    <row r="569" spans="1:30" x14ac:dyDescent="0.2">
      <c r="A569" s="13">
        <v>552</v>
      </c>
      <c r="B569" s="14" t="s">
        <v>1170</v>
      </c>
      <c r="C569" s="14" t="s">
        <v>1171</v>
      </c>
      <c r="D569" s="14" t="s">
        <v>67</v>
      </c>
      <c r="E569" s="15">
        <v>1</v>
      </c>
      <c r="F569" s="16"/>
      <c r="G569" s="15"/>
      <c r="H569" s="17"/>
      <c r="I569" s="17"/>
      <c r="J569" s="18">
        <v>1.0379</v>
      </c>
      <c r="K569" s="15"/>
      <c r="L569" s="19">
        <v>36053.333333333299</v>
      </c>
      <c r="M569" s="19">
        <v>45607.466666666704</v>
      </c>
      <c r="N569" s="25">
        <v>32624</v>
      </c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2">
        <f t="shared" si="33"/>
        <v>3</v>
      </c>
      <c r="AB569" s="23">
        <f t="shared" si="34"/>
        <v>38094.94</v>
      </c>
      <c r="AC569" s="23">
        <f t="shared" si="35"/>
        <v>38094.94</v>
      </c>
      <c r="AD569" s="24">
        <f t="shared" si="36"/>
        <v>17.661667952831113</v>
      </c>
    </row>
    <row r="570" spans="1:30" x14ac:dyDescent="0.2">
      <c r="A570" s="13">
        <v>553</v>
      </c>
      <c r="B570" s="14" t="s">
        <v>1172</v>
      </c>
      <c r="C570" s="14" t="s">
        <v>1173</v>
      </c>
      <c r="D570" s="14" t="s">
        <v>67</v>
      </c>
      <c r="E570" s="15">
        <v>1</v>
      </c>
      <c r="F570" s="16"/>
      <c r="G570" s="15"/>
      <c r="H570" s="17"/>
      <c r="I570" s="17"/>
      <c r="J570" s="18">
        <v>1.0379</v>
      </c>
      <c r="K570" s="15"/>
      <c r="L570" s="19">
        <v>715</v>
      </c>
      <c r="M570" s="19">
        <v>904.47500000000002</v>
      </c>
      <c r="N570" s="20">
        <v>950</v>
      </c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2">
        <f t="shared" si="33"/>
        <v>3</v>
      </c>
      <c r="AB570" s="23">
        <f t="shared" si="34"/>
        <v>856.5</v>
      </c>
      <c r="AC570" s="23">
        <f t="shared" si="35"/>
        <v>856.5</v>
      </c>
      <c r="AD570" s="24">
        <f t="shared" si="36"/>
        <v>14.551273570391258</v>
      </c>
    </row>
    <row r="571" spans="1:30" x14ac:dyDescent="0.2">
      <c r="A571" s="13">
        <v>554</v>
      </c>
      <c r="B571" s="14" t="s">
        <v>1174</v>
      </c>
      <c r="C571" s="14" t="s">
        <v>1175</v>
      </c>
      <c r="D571" s="14" t="s">
        <v>67</v>
      </c>
      <c r="E571" s="15">
        <v>1</v>
      </c>
      <c r="F571" s="16"/>
      <c r="G571" s="15"/>
      <c r="H571" s="17"/>
      <c r="I571" s="17"/>
      <c r="J571" s="18">
        <v>1.0379</v>
      </c>
      <c r="K571" s="15"/>
      <c r="L571" s="19">
        <v>5525</v>
      </c>
      <c r="M571" s="19">
        <v>6989.125</v>
      </c>
      <c r="N571" s="25">
        <v>5040</v>
      </c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2">
        <f t="shared" si="33"/>
        <v>3</v>
      </c>
      <c r="AB571" s="23">
        <f t="shared" si="34"/>
        <v>5851.38</v>
      </c>
      <c r="AC571" s="23">
        <f t="shared" si="35"/>
        <v>5851.38</v>
      </c>
      <c r="AD571" s="24">
        <f t="shared" si="36"/>
        <v>17.341599616978673</v>
      </c>
    </row>
    <row r="572" spans="1:30" x14ac:dyDescent="0.2">
      <c r="A572" s="13">
        <v>555</v>
      </c>
      <c r="B572" s="14" t="s">
        <v>1176</v>
      </c>
      <c r="C572" s="14" t="s">
        <v>1177</v>
      </c>
      <c r="D572" s="14" t="s">
        <v>67</v>
      </c>
      <c r="E572" s="15">
        <v>1</v>
      </c>
      <c r="F572" s="16"/>
      <c r="G572" s="15"/>
      <c r="H572" s="17"/>
      <c r="I572" s="17"/>
      <c r="J572" s="18">
        <v>1.0379</v>
      </c>
      <c r="K572" s="15"/>
      <c r="L572" s="19">
        <v>5525</v>
      </c>
      <c r="M572" s="19">
        <v>6989.125</v>
      </c>
      <c r="N572" s="25">
        <v>5160</v>
      </c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2">
        <f t="shared" si="33"/>
        <v>3</v>
      </c>
      <c r="AB572" s="23">
        <f t="shared" si="34"/>
        <v>5891.38</v>
      </c>
      <c r="AC572" s="23">
        <f t="shared" si="35"/>
        <v>5891.38</v>
      </c>
      <c r="AD572" s="24">
        <f t="shared" si="36"/>
        <v>16.431430129153377</v>
      </c>
    </row>
    <row r="573" spans="1:30" x14ac:dyDescent="0.2">
      <c r="A573" s="13">
        <v>556</v>
      </c>
      <c r="B573" s="14" t="s">
        <v>1178</v>
      </c>
      <c r="C573" s="14" t="s">
        <v>1179</v>
      </c>
      <c r="D573" s="14" t="s">
        <v>67</v>
      </c>
      <c r="E573" s="15">
        <v>1</v>
      </c>
      <c r="F573" s="16"/>
      <c r="G573" s="15"/>
      <c r="H573" s="17"/>
      <c r="I573" s="17"/>
      <c r="J573" s="18">
        <v>1.0379</v>
      </c>
      <c r="K573" s="15"/>
      <c r="L573" s="19">
        <v>4528.3333333333303</v>
      </c>
      <c r="M573" s="19">
        <v>5728.3416666666699</v>
      </c>
      <c r="N573" s="25">
        <v>4200</v>
      </c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2">
        <f t="shared" si="33"/>
        <v>3</v>
      </c>
      <c r="AB573" s="23">
        <f t="shared" si="34"/>
        <v>4818.9000000000005</v>
      </c>
      <c r="AC573" s="23">
        <f t="shared" si="35"/>
        <v>4818.9000000000005</v>
      </c>
      <c r="AD573" s="24">
        <f t="shared" si="36"/>
        <v>16.69538967602174</v>
      </c>
    </row>
    <row r="574" spans="1:30" x14ac:dyDescent="0.2">
      <c r="A574" s="13">
        <v>557</v>
      </c>
      <c r="B574" s="14" t="s">
        <v>1180</v>
      </c>
      <c r="C574" s="14" t="s">
        <v>1181</v>
      </c>
      <c r="D574" s="14" t="s">
        <v>67</v>
      </c>
      <c r="E574" s="15">
        <v>1</v>
      </c>
      <c r="F574" s="16"/>
      <c r="G574" s="15"/>
      <c r="H574" s="17"/>
      <c r="I574" s="17"/>
      <c r="J574" s="18">
        <v>1.0379</v>
      </c>
      <c r="K574" s="15"/>
      <c r="L574" s="19">
        <v>4528.3333333333303</v>
      </c>
      <c r="M574" s="19">
        <v>5728.3416666666699</v>
      </c>
      <c r="N574" s="25">
        <v>3750</v>
      </c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2">
        <f t="shared" si="33"/>
        <v>3</v>
      </c>
      <c r="AB574" s="23">
        <f t="shared" si="34"/>
        <v>4668.9000000000005</v>
      </c>
      <c r="AC574" s="23">
        <f t="shared" si="35"/>
        <v>4668.9000000000005</v>
      </c>
      <c r="AD574" s="24">
        <f t="shared" si="36"/>
        <v>21.3461959084343</v>
      </c>
    </row>
    <row r="575" spans="1:30" x14ac:dyDescent="0.2">
      <c r="A575" s="13">
        <v>558</v>
      </c>
      <c r="B575" s="14" t="s">
        <v>1182</v>
      </c>
      <c r="C575" s="14" t="s">
        <v>1183</v>
      </c>
      <c r="D575" s="14" t="s">
        <v>67</v>
      </c>
      <c r="E575" s="15">
        <v>1</v>
      </c>
      <c r="F575" s="16"/>
      <c r="G575" s="15"/>
      <c r="H575" s="17"/>
      <c r="I575" s="17"/>
      <c r="J575" s="18">
        <v>1.0379</v>
      </c>
      <c r="K575" s="15"/>
      <c r="L575" s="19">
        <v>1484.1666666666699</v>
      </c>
      <c r="M575" s="19">
        <v>1877.4708333333299</v>
      </c>
      <c r="N575" s="20">
        <v>1300</v>
      </c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2">
        <f t="shared" si="33"/>
        <v>3</v>
      </c>
      <c r="AB575" s="23">
        <f t="shared" si="34"/>
        <v>1553.88</v>
      </c>
      <c r="AC575" s="23">
        <f t="shared" si="35"/>
        <v>1553.88</v>
      </c>
      <c r="AD575" s="24">
        <f t="shared" si="36"/>
        <v>18.983427697142734</v>
      </c>
    </row>
    <row r="576" spans="1:30" x14ac:dyDescent="0.2">
      <c r="A576" s="13">
        <v>559</v>
      </c>
      <c r="B576" s="14" t="s">
        <v>1184</v>
      </c>
      <c r="C576" s="14" t="s">
        <v>1185</v>
      </c>
      <c r="D576" s="14" t="s">
        <v>67</v>
      </c>
      <c r="E576" s="15">
        <v>1</v>
      </c>
      <c r="F576" s="16"/>
      <c r="G576" s="15"/>
      <c r="H576" s="17"/>
      <c r="I576" s="17"/>
      <c r="J576" s="18">
        <v>1.0379</v>
      </c>
      <c r="K576" s="15"/>
      <c r="L576" s="19">
        <v>1505.8333333333301</v>
      </c>
      <c r="M576" s="19">
        <v>1904.87916666667</v>
      </c>
      <c r="N576" s="20">
        <v>1100</v>
      </c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2">
        <f t="shared" si="33"/>
        <v>3</v>
      </c>
      <c r="AB576" s="23">
        <f t="shared" si="34"/>
        <v>1503.58</v>
      </c>
      <c r="AC576" s="23">
        <f t="shared" si="35"/>
        <v>1503.58</v>
      </c>
      <c r="AD576" s="24">
        <f t="shared" si="36"/>
        <v>26.765742640122838</v>
      </c>
    </row>
    <row r="577" spans="1:30" x14ac:dyDescent="0.2">
      <c r="A577" s="13">
        <v>560</v>
      </c>
      <c r="B577" s="14" t="s">
        <v>1186</v>
      </c>
      <c r="C577" s="14" t="s">
        <v>1187</v>
      </c>
      <c r="D577" s="14" t="s">
        <v>67</v>
      </c>
      <c r="E577" s="15">
        <v>1</v>
      </c>
      <c r="F577" s="16"/>
      <c r="G577" s="15"/>
      <c r="H577" s="17"/>
      <c r="I577" s="17"/>
      <c r="J577" s="18">
        <v>1.0379</v>
      </c>
      <c r="K577" s="15"/>
      <c r="L577" s="19">
        <v>300</v>
      </c>
      <c r="M577" s="19">
        <v>246.67500000000001</v>
      </c>
      <c r="N577" s="20">
        <v>452</v>
      </c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2">
        <f t="shared" si="33"/>
        <v>3</v>
      </c>
      <c r="AB577" s="23">
        <f t="shared" si="34"/>
        <v>332.90000000000003</v>
      </c>
      <c r="AC577" s="23">
        <f t="shared" si="35"/>
        <v>332.90000000000003</v>
      </c>
      <c r="AD577" s="24">
        <f t="shared" si="36"/>
        <v>32.003905820003247</v>
      </c>
    </row>
    <row r="578" spans="1:30" x14ac:dyDescent="0.2">
      <c r="A578" s="13">
        <v>561</v>
      </c>
      <c r="B578" s="14" t="s">
        <v>1188</v>
      </c>
      <c r="C578" s="14" t="s">
        <v>1189</v>
      </c>
      <c r="D578" s="14" t="s">
        <v>67</v>
      </c>
      <c r="E578" s="15">
        <v>1</v>
      </c>
      <c r="F578" s="16"/>
      <c r="G578" s="15"/>
      <c r="H578" s="17"/>
      <c r="I578" s="17"/>
      <c r="J578" s="18">
        <v>1.0379</v>
      </c>
      <c r="K578" s="15"/>
      <c r="L578" s="19">
        <v>1898</v>
      </c>
      <c r="M578" s="19">
        <v>2400.9699999999998</v>
      </c>
      <c r="N578" s="20">
        <v>1620</v>
      </c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2">
        <f t="shared" si="33"/>
        <v>3</v>
      </c>
      <c r="AB578" s="23">
        <f t="shared" si="34"/>
        <v>1972.99</v>
      </c>
      <c r="AC578" s="23">
        <f t="shared" si="35"/>
        <v>1972.99</v>
      </c>
      <c r="AD578" s="24">
        <f t="shared" si="36"/>
        <v>20.063388984632592</v>
      </c>
    </row>
    <row r="579" spans="1:30" x14ac:dyDescent="0.2">
      <c r="A579" s="13">
        <v>562</v>
      </c>
      <c r="B579" s="14" t="s">
        <v>1190</v>
      </c>
      <c r="C579" s="14" t="s">
        <v>1191</v>
      </c>
      <c r="D579" s="14" t="s">
        <v>797</v>
      </c>
      <c r="E579" s="15">
        <v>1</v>
      </c>
      <c r="F579" s="16"/>
      <c r="G579" s="15"/>
      <c r="H579" s="17"/>
      <c r="I579" s="17"/>
      <c r="J579" s="18">
        <v>1.0379</v>
      </c>
      <c r="K579" s="15"/>
      <c r="L579" s="19">
        <v>75.8333333333333</v>
      </c>
      <c r="M579" s="19">
        <v>95.929166666666703</v>
      </c>
      <c r="N579" s="20">
        <v>70</v>
      </c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2">
        <f t="shared" si="33"/>
        <v>3</v>
      </c>
      <c r="AB579" s="23">
        <f t="shared" si="34"/>
        <v>80.59</v>
      </c>
      <c r="AC579" s="23">
        <f t="shared" si="35"/>
        <v>80.59</v>
      </c>
      <c r="AD579" s="24">
        <f t="shared" si="36"/>
        <v>16.878826992971785</v>
      </c>
    </row>
    <row r="580" spans="1:30" x14ac:dyDescent="0.2">
      <c r="A580" s="13">
        <v>563</v>
      </c>
      <c r="B580" s="14" t="s">
        <v>1192</v>
      </c>
      <c r="C580" s="14" t="s">
        <v>1193</v>
      </c>
      <c r="D580" s="14" t="s">
        <v>797</v>
      </c>
      <c r="E580" s="15">
        <v>1</v>
      </c>
      <c r="F580" s="16"/>
      <c r="G580" s="15"/>
      <c r="H580" s="17"/>
      <c r="I580" s="17"/>
      <c r="J580" s="18">
        <v>1.0379</v>
      </c>
      <c r="K580" s="15"/>
      <c r="L580" s="19">
        <v>180</v>
      </c>
      <c r="M580" s="19">
        <v>200</v>
      </c>
      <c r="N580" s="20">
        <v>240</v>
      </c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2">
        <f t="shared" si="33"/>
        <v>3</v>
      </c>
      <c r="AB580" s="23">
        <f t="shared" si="34"/>
        <v>206.67000000000002</v>
      </c>
      <c r="AC580" s="23">
        <f t="shared" si="35"/>
        <v>206.67000000000002</v>
      </c>
      <c r="AD580" s="24">
        <f t="shared" si="36"/>
        <v>14.782263818183081</v>
      </c>
    </row>
    <row r="581" spans="1:30" x14ac:dyDescent="0.2">
      <c r="A581" s="13">
        <v>564</v>
      </c>
      <c r="B581" s="14" t="s">
        <v>1194</v>
      </c>
      <c r="C581" s="14" t="s">
        <v>1195</v>
      </c>
      <c r="D581" s="14" t="s">
        <v>797</v>
      </c>
      <c r="E581" s="15">
        <v>1</v>
      </c>
      <c r="F581" s="16"/>
      <c r="G581" s="15"/>
      <c r="H581" s="17"/>
      <c r="I581" s="17"/>
      <c r="J581" s="18">
        <v>1.0379</v>
      </c>
      <c r="K581" s="15"/>
      <c r="L581" s="19">
        <v>43.3333333333333</v>
      </c>
      <c r="M581" s="19">
        <v>54.816666666666698</v>
      </c>
      <c r="N581" s="20">
        <v>64</v>
      </c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2">
        <f t="shared" si="33"/>
        <v>3</v>
      </c>
      <c r="AB581" s="23">
        <f t="shared" si="34"/>
        <v>54.050000000000004</v>
      </c>
      <c r="AC581" s="23">
        <f t="shared" si="35"/>
        <v>54.050000000000004</v>
      </c>
      <c r="AD581" s="24">
        <f t="shared" si="36"/>
        <v>19.157524528896065</v>
      </c>
    </row>
    <row r="582" spans="1:30" x14ac:dyDescent="0.2">
      <c r="A582" s="13">
        <v>565</v>
      </c>
      <c r="B582" s="14" t="s">
        <v>1196</v>
      </c>
      <c r="C582" s="14" t="s">
        <v>1197</v>
      </c>
      <c r="D582" s="14" t="s">
        <v>67</v>
      </c>
      <c r="E582" s="15">
        <v>1</v>
      </c>
      <c r="F582" s="16"/>
      <c r="G582" s="15"/>
      <c r="H582" s="17"/>
      <c r="I582" s="17"/>
      <c r="J582" s="18">
        <v>1.0379</v>
      </c>
      <c r="K582" s="15"/>
      <c r="L582" s="19">
        <v>850.41666666666697</v>
      </c>
      <c r="M582" s="19">
        <v>1075.77708333333</v>
      </c>
      <c r="N582" s="20">
        <v>900</v>
      </c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2">
        <f t="shared" si="33"/>
        <v>3</v>
      </c>
      <c r="AB582" s="23">
        <f t="shared" si="34"/>
        <v>942.07</v>
      </c>
      <c r="AC582" s="23">
        <f t="shared" si="35"/>
        <v>942.07</v>
      </c>
      <c r="AD582" s="24">
        <f t="shared" si="36"/>
        <v>12.570462249583036</v>
      </c>
    </row>
    <row r="583" spans="1:30" x14ac:dyDescent="0.2">
      <c r="A583" s="13">
        <v>566</v>
      </c>
      <c r="B583" s="14" t="s">
        <v>1198</v>
      </c>
      <c r="C583" s="14" t="s">
        <v>1199</v>
      </c>
      <c r="D583" s="14" t="s">
        <v>67</v>
      </c>
      <c r="E583" s="15">
        <v>1</v>
      </c>
      <c r="F583" s="16"/>
      <c r="G583" s="15"/>
      <c r="H583" s="17"/>
      <c r="I583" s="17"/>
      <c r="J583" s="18">
        <v>1.0379</v>
      </c>
      <c r="K583" s="15"/>
      <c r="L583" s="19">
        <v>866.66666666666697</v>
      </c>
      <c r="M583" s="19">
        <v>1096.3333333333301</v>
      </c>
      <c r="N583" s="20">
        <v>976</v>
      </c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2">
        <f t="shared" si="33"/>
        <v>3</v>
      </c>
      <c r="AB583" s="23">
        <f t="shared" si="34"/>
        <v>979.67000000000007</v>
      </c>
      <c r="AC583" s="23">
        <f t="shared" si="35"/>
        <v>979.67000000000007</v>
      </c>
      <c r="AD583" s="24">
        <f t="shared" si="36"/>
        <v>11.726114829748077</v>
      </c>
    </row>
    <row r="584" spans="1:30" x14ac:dyDescent="0.2">
      <c r="A584" s="13">
        <v>567</v>
      </c>
      <c r="B584" s="14" t="s">
        <v>1200</v>
      </c>
      <c r="C584" s="14" t="s">
        <v>1201</v>
      </c>
      <c r="D584" s="14" t="s">
        <v>122</v>
      </c>
      <c r="E584" s="15">
        <v>1</v>
      </c>
      <c r="F584" s="16"/>
      <c r="G584" s="15"/>
      <c r="H584" s="17"/>
      <c r="I584" s="17"/>
      <c r="J584" s="18">
        <v>1.0379</v>
      </c>
      <c r="K584" s="15"/>
      <c r="L584" s="19">
        <v>1549.1666666666699</v>
      </c>
      <c r="M584" s="19">
        <v>1959.69583333333</v>
      </c>
      <c r="N584" s="20">
        <v>1400</v>
      </c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2">
        <f t="shared" si="33"/>
        <v>3</v>
      </c>
      <c r="AB584" s="23">
        <f t="shared" si="34"/>
        <v>1636.29</v>
      </c>
      <c r="AC584" s="23">
        <f t="shared" si="35"/>
        <v>1636.29</v>
      </c>
      <c r="AD584" s="24">
        <f t="shared" si="36"/>
        <v>17.71325846798419</v>
      </c>
    </row>
    <row r="585" spans="1:30" x14ac:dyDescent="0.2">
      <c r="A585" s="13">
        <v>568</v>
      </c>
      <c r="B585" s="14" t="s">
        <v>1202</v>
      </c>
      <c r="C585" s="14" t="s">
        <v>1203</v>
      </c>
      <c r="D585" s="14" t="s">
        <v>67</v>
      </c>
      <c r="E585" s="15">
        <v>1</v>
      </c>
      <c r="F585" s="16"/>
      <c r="G585" s="15"/>
      <c r="H585" s="17"/>
      <c r="I585" s="17"/>
      <c r="J585" s="18">
        <v>1.0379</v>
      </c>
      <c r="K585" s="15"/>
      <c r="L585" s="19">
        <v>3141.6666666666702</v>
      </c>
      <c r="M585" s="19">
        <v>3974.2083333333298</v>
      </c>
      <c r="N585" s="25">
        <v>2828</v>
      </c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2">
        <f t="shared" si="33"/>
        <v>3</v>
      </c>
      <c r="AB585" s="23">
        <f t="shared" si="34"/>
        <v>3314.63</v>
      </c>
      <c r="AC585" s="23">
        <f t="shared" si="35"/>
        <v>3314.63</v>
      </c>
      <c r="AD585" s="24">
        <f t="shared" si="36"/>
        <v>17.870920662369606</v>
      </c>
    </row>
    <row r="586" spans="1:30" x14ac:dyDescent="0.2">
      <c r="A586" s="13">
        <v>569</v>
      </c>
      <c r="B586" s="14" t="s">
        <v>1204</v>
      </c>
      <c r="C586" s="14" t="s">
        <v>1205</v>
      </c>
      <c r="D586" s="14" t="s">
        <v>67</v>
      </c>
      <c r="E586" s="15">
        <v>1</v>
      </c>
      <c r="F586" s="16"/>
      <c r="G586" s="15"/>
      <c r="H586" s="17"/>
      <c r="I586" s="17"/>
      <c r="J586" s="18">
        <v>1.0379</v>
      </c>
      <c r="K586" s="15"/>
      <c r="L586" s="19">
        <v>238.333333333333</v>
      </c>
      <c r="M586" s="19">
        <v>301.49166666666702</v>
      </c>
      <c r="N586" s="20">
        <v>200</v>
      </c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2">
        <f t="shared" si="33"/>
        <v>3</v>
      </c>
      <c r="AB586" s="23">
        <f t="shared" si="34"/>
        <v>246.61</v>
      </c>
      <c r="AC586" s="23">
        <f t="shared" si="35"/>
        <v>246.61</v>
      </c>
      <c r="AD586" s="24">
        <f t="shared" si="36"/>
        <v>20.781539407151488</v>
      </c>
    </row>
    <row r="587" spans="1:30" x14ac:dyDescent="0.2">
      <c r="A587" s="13">
        <v>570</v>
      </c>
      <c r="B587" s="14" t="s">
        <v>1206</v>
      </c>
      <c r="C587" s="14" t="s">
        <v>1207</v>
      </c>
      <c r="D587" s="14" t="s">
        <v>67</v>
      </c>
      <c r="E587" s="15">
        <v>1</v>
      </c>
      <c r="F587" s="16"/>
      <c r="G587" s="15"/>
      <c r="H587" s="17"/>
      <c r="I587" s="17"/>
      <c r="J587" s="18">
        <v>1.0379</v>
      </c>
      <c r="K587" s="15"/>
      <c r="L587" s="19">
        <v>834.16666666666697</v>
      </c>
      <c r="M587" s="19">
        <v>1055.2208333333299</v>
      </c>
      <c r="N587" s="20">
        <v>521</v>
      </c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2">
        <f t="shared" si="33"/>
        <v>3</v>
      </c>
      <c r="AB587" s="23">
        <f t="shared" si="34"/>
        <v>803.47</v>
      </c>
      <c r="AC587" s="23">
        <f t="shared" si="35"/>
        <v>803.47</v>
      </c>
      <c r="AD587" s="24">
        <f t="shared" si="36"/>
        <v>33.408924746931611</v>
      </c>
    </row>
    <row r="588" spans="1:30" x14ac:dyDescent="0.2">
      <c r="A588" s="13">
        <v>571</v>
      </c>
      <c r="B588" s="14" t="s">
        <v>1208</v>
      </c>
      <c r="C588" s="14" t="s">
        <v>1209</v>
      </c>
      <c r="D588" s="14" t="s">
        <v>67</v>
      </c>
      <c r="E588" s="15">
        <v>1</v>
      </c>
      <c r="F588" s="16"/>
      <c r="G588" s="15"/>
      <c r="H588" s="17"/>
      <c r="I588" s="17"/>
      <c r="J588" s="18">
        <v>1.0379</v>
      </c>
      <c r="K588" s="15"/>
      <c r="L588" s="19">
        <v>1478.75</v>
      </c>
      <c r="M588" s="19">
        <v>1870.6187500000001</v>
      </c>
      <c r="N588" s="20">
        <v>1112</v>
      </c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2">
        <f t="shared" si="33"/>
        <v>3</v>
      </c>
      <c r="AB588" s="23">
        <f t="shared" si="34"/>
        <v>1487.13</v>
      </c>
      <c r="AC588" s="23">
        <f t="shared" si="35"/>
        <v>1487.13</v>
      </c>
      <c r="AD588" s="24">
        <f t="shared" si="36"/>
        <v>25.51079447819302</v>
      </c>
    </row>
    <row r="589" spans="1:30" x14ac:dyDescent="0.2">
      <c r="A589" s="13">
        <v>572</v>
      </c>
      <c r="B589" s="14" t="s">
        <v>1210</v>
      </c>
      <c r="C589" s="14" t="s">
        <v>1211</v>
      </c>
      <c r="D589" s="14" t="s">
        <v>67</v>
      </c>
      <c r="E589" s="15">
        <v>1</v>
      </c>
      <c r="F589" s="16"/>
      <c r="G589" s="15"/>
      <c r="H589" s="17"/>
      <c r="I589" s="17"/>
      <c r="J589" s="18">
        <v>1.0379</v>
      </c>
      <c r="K589" s="15"/>
      <c r="L589" s="19">
        <v>498.33333333333297</v>
      </c>
      <c r="M589" s="19">
        <v>630.39166666666699</v>
      </c>
      <c r="N589" s="20">
        <v>359</v>
      </c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2">
        <f t="shared" si="33"/>
        <v>3</v>
      </c>
      <c r="AB589" s="23">
        <f t="shared" si="34"/>
        <v>495.91</v>
      </c>
      <c r="AC589" s="23">
        <f t="shared" si="35"/>
        <v>495.91</v>
      </c>
      <c r="AD589" s="24">
        <f t="shared" si="36"/>
        <v>27.366272844931906</v>
      </c>
    </row>
    <row r="590" spans="1:30" x14ac:dyDescent="0.2">
      <c r="A590" s="13">
        <v>573</v>
      </c>
      <c r="B590" s="14" t="s">
        <v>1212</v>
      </c>
      <c r="C590" s="14" t="s">
        <v>1213</v>
      </c>
      <c r="D590" s="14" t="s">
        <v>67</v>
      </c>
      <c r="E590" s="15">
        <v>1</v>
      </c>
      <c r="F590" s="16"/>
      <c r="G590" s="15"/>
      <c r="H590" s="17"/>
      <c r="I590" s="17"/>
      <c r="J590" s="18">
        <v>1.0379</v>
      </c>
      <c r="K590" s="15"/>
      <c r="L590" s="19">
        <v>2285.8333333333298</v>
      </c>
      <c r="M590" s="19">
        <v>2891.5791666666701</v>
      </c>
      <c r="N590" s="25">
        <v>2683</v>
      </c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2">
        <f t="shared" si="33"/>
        <v>3</v>
      </c>
      <c r="AB590" s="23">
        <f t="shared" si="34"/>
        <v>2620.14</v>
      </c>
      <c r="AC590" s="23">
        <f t="shared" si="35"/>
        <v>2620.14</v>
      </c>
      <c r="AD590" s="24">
        <f t="shared" si="36"/>
        <v>11.744669551792725</v>
      </c>
    </row>
    <row r="591" spans="1:30" x14ac:dyDescent="0.2">
      <c r="A591" s="13">
        <v>574</v>
      </c>
      <c r="B591" s="14" t="s">
        <v>1214</v>
      </c>
      <c r="C591" s="14" t="s">
        <v>1215</v>
      </c>
      <c r="D591" s="14" t="s">
        <v>67</v>
      </c>
      <c r="E591" s="15">
        <v>1</v>
      </c>
      <c r="F591" s="16"/>
      <c r="G591" s="15"/>
      <c r="H591" s="17"/>
      <c r="I591" s="17"/>
      <c r="J591" s="18">
        <v>1.0379</v>
      </c>
      <c r="K591" s="15"/>
      <c r="L591" s="19">
        <v>2300</v>
      </c>
      <c r="M591" s="19">
        <v>2000</v>
      </c>
      <c r="N591" s="25">
        <v>1625</v>
      </c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2">
        <f t="shared" si="33"/>
        <v>3</v>
      </c>
      <c r="AB591" s="23">
        <f t="shared" si="34"/>
        <v>1975</v>
      </c>
      <c r="AC591" s="23">
        <f t="shared" si="35"/>
        <v>1975</v>
      </c>
      <c r="AD591" s="24">
        <f t="shared" si="36"/>
        <v>17.123733238567951</v>
      </c>
    </row>
    <row r="592" spans="1:30" x14ac:dyDescent="0.2">
      <c r="A592" s="13">
        <v>575</v>
      </c>
      <c r="B592" s="14" t="s">
        <v>1216</v>
      </c>
      <c r="C592" s="14" t="s">
        <v>1217</v>
      </c>
      <c r="D592" s="14" t="s">
        <v>67</v>
      </c>
      <c r="E592" s="15">
        <v>1</v>
      </c>
      <c r="F592" s="16"/>
      <c r="G592" s="15"/>
      <c r="H592" s="17"/>
      <c r="I592" s="17"/>
      <c r="J592" s="18">
        <v>1.0379</v>
      </c>
      <c r="K592" s="15"/>
      <c r="L592" s="19">
        <v>140.833333333333</v>
      </c>
      <c r="M592" s="19">
        <v>178.15416666666701</v>
      </c>
      <c r="N592" s="20">
        <v>200</v>
      </c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2">
        <f t="shared" si="33"/>
        <v>3</v>
      </c>
      <c r="AB592" s="23">
        <f t="shared" si="34"/>
        <v>173</v>
      </c>
      <c r="AC592" s="23">
        <f t="shared" si="35"/>
        <v>173</v>
      </c>
      <c r="AD592" s="24">
        <f t="shared" si="36"/>
        <v>17.294058834740746</v>
      </c>
    </row>
    <row r="593" spans="1:30" x14ac:dyDescent="0.2">
      <c r="A593" s="13">
        <v>576</v>
      </c>
      <c r="B593" s="14" t="s">
        <v>1218</v>
      </c>
      <c r="C593" s="14" t="s">
        <v>1219</v>
      </c>
      <c r="D593" s="14" t="s">
        <v>67</v>
      </c>
      <c r="E593" s="15">
        <v>1</v>
      </c>
      <c r="F593" s="16"/>
      <c r="G593" s="15"/>
      <c r="H593" s="17"/>
      <c r="I593" s="17"/>
      <c r="J593" s="18">
        <v>1.0379</v>
      </c>
      <c r="K593" s="15"/>
      <c r="L593" s="19">
        <v>140.833333333333</v>
      </c>
      <c r="M593" s="19">
        <v>178.15416666666701</v>
      </c>
      <c r="N593" s="20">
        <v>220</v>
      </c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2">
        <f t="shared" si="33"/>
        <v>3</v>
      </c>
      <c r="AB593" s="23">
        <f t="shared" si="34"/>
        <v>179.67000000000002</v>
      </c>
      <c r="AC593" s="23">
        <f t="shared" si="35"/>
        <v>179.67000000000002</v>
      </c>
      <c r="AD593" s="24">
        <f t="shared" si="36"/>
        <v>22.043123926127059</v>
      </c>
    </row>
    <row r="594" spans="1:30" x14ac:dyDescent="0.2">
      <c r="A594" s="13">
        <v>577</v>
      </c>
      <c r="B594" s="14" t="s">
        <v>1220</v>
      </c>
      <c r="C594" s="14" t="s">
        <v>1221</v>
      </c>
      <c r="D594" s="14" t="s">
        <v>67</v>
      </c>
      <c r="E594" s="15">
        <v>1</v>
      </c>
      <c r="F594" s="16"/>
      <c r="G594" s="15"/>
      <c r="H594" s="17"/>
      <c r="I594" s="17"/>
      <c r="J594" s="18">
        <v>1.0379</v>
      </c>
      <c r="K594" s="15"/>
      <c r="L594" s="19">
        <v>140.833333333333</v>
      </c>
      <c r="M594" s="19">
        <v>178.15416666666701</v>
      </c>
      <c r="N594" s="20">
        <v>180</v>
      </c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2">
        <f t="shared" ref="AA594:AA657" si="37">COUNTIF(K594:Z594,"&gt;0")</f>
        <v>3</v>
      </c>
      <c r="AB594" s="23">
        <f t="shared" ref="AB594:AB657" si="38">CEILING(SUM(K594:Z594)/COUNTIF(K594:Z594,"&gt;0"),0.01)</f>
        <v>166.33</v>
      </c>
      <c r="AC594" s="23">
        <f t="shared" ref="AC594:AC657" si="39">AB594*E594</f>
        <v>166.33</v>
      </c>
      <c r="AD594" s="24">
        <f t="shared" ref="AD594:AD657" si="40">STDEV(K594:Z594)/AB594*100</f>
        <v>13.286430164467406</v>
      </c>
    </row>
    <row r="595" spans="1:30" x14ac:dyDescent="0.2">
      <c r="A595" s="13">
        <v>578</v>
      </c>
      <c r="B595" s="14" t="s">
        <v>1222</v>
      </c>
      <c r="C595" s="14" t="s">
        <v>1223</v>
      </c>
      <c r="D595" s="14" t="s">
        <v>67</v>
      </c>
      <c r="E595" s="15">
        <v>1</v>
      </c>
      <c r="F595" s="16"/>
      <c r="G595" s="15"/>
      <c r="H595" s="17"/>
      <c r="I595" s="17"/>
      <c r="J595" s="18">
        <v>1.0379</v>
      </c>
      <c r="K595" s="15"/>
      <c r="L595" s="19">
        <v>2161.25</v>
      </c>
      <c r="M595" s="19">
        <v>2733.9812499999998</v>
      </c>
      <c r="N595" s="25">
        <v>2313</v>
      </c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2">
        <f t="shared" si="37"/>
        <v>3</v>
      </c>
      <c r="AB595" s="23">
        <f t="shared" si="38"/>
        <v>2402.75</v>
      </c>
      <c r="AC595" s="23">
        <f t="shared" si="39"/>
        <v>2402.75</v>
      </c>
      <c r="AD595" s="24">
        <f t="shared" si="40"/>
        <v>12.349391396408782</v>
      </c>
    </row>
    <row r="596" spans="1:30" x14ac:dyDescent="0.2">
      <c r="A596" s="13">
        <v>579</v>
      </c>
      <c r="B596" s="14" t="s">
        <v>1224</v>
      </c>
      <c r="C596" s="14" t="s">
        <v>1225</v>
      </c>
      <c r="D596" s="14" t="s">
        <v>67</v>
      </c>
      <c r="E596" s="15">
        <v>1</v>
      </c>
      <c r="F596" s="16"/>
      <c r="G596" s="15"/>
      <c r="H596" s="17"/>
      <c r="I596" s="17"/>
      <c r="J596" s="18">
        <v>1.0379</v>
      </c>
      <c r="K596" s="15"/>
      <c r="L596" s="19">
        <v>747.5</v>
      </c>
      <c r="M596" s="19">
        <v>945.58749999999998</v>
      </c>
      <c r="N596" s="20">
        <v>467</v>
      </c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2">
        <f t="shared" si="37"/>
        <v>3</v>
      </c>
      <c r="AB596" s="23">
        <f t="shared" si="38"/>
        <v>720.03</v>
      </c>
      <c r="AC596" s="23">
        <f t="shared" si="39"/>
        <v>720.03</v>
      </c>
      <c r="AD596" s="24">
        <f t="shared" si="40"/>
        <v>33.397699760195195</v>
      </c>
    </row>
    <row r="597" spans="1:30" x14ac:dyDescent="0.2">
      <c r="A597" s="13">
        <v>580</v>
      </c>
      <c r="B597" s="14" t="s">
        <v>1226</v>
      </c>
      <c r="C597" s="14" t="s">
        <v>1227</v>
      </c>
      <c r="D597" s="14" t="s">
        <v>67</v>
      </c>
      <c r="E597" s="15">
        <v>1</v>
      </c>
      <c r="F597" s="16"/>
      <c r="G597" s="15"/>
      <c r="H597" s="17"/>
      <c r="I597" s="17"/>
      <c r="J597" s="18">
        <v>1.0379</v>
      </c>
      <c r="K597" s="15"/>
      <c r="L597" s="19">
        <v>1830.8333333333301</v>
      </c>
      <c r="M597" s="19">
        <v>2316.0041666666698</v>
      </c>
      <c r="N597" s="20">
        <v>1250</v>
      </c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2">
        <f t="shared" si="37"/>
        <v>3</v>
      </c>
      <c r="AB597" s="23">
        <f t="shared" si="38"/>
        <v>1798.95</v>
      </c>
      <c r="AC597" s="23">
        <f t="shared" si="39"/>
        <v>1798.95</v>
      </c>
      <c r="AD597" s="24">
        <f t="shared" si="40"/>
        <v>29.668250624235839</v>
      </c>
    </row>
    <row r="598" spans="1:30" x14ac:dyDescent="0.2">
      <c r="A598" s="13">
        <v>581</v>
      </c>
      <c r="B598" s="14" t="s">
        <v>1228</v>
      </c>
      <c r="C598" s="14" t="s">
        <v>1229</v>
      </c>
      <c r="D598" s="14" t="s">
        <v>67</v>
      </c>
      <c r="E598" s="15">
        <v>1</v>
      </c>
      <c r="F598" s="16"/>
      <c r="G598" s="15"/>
      <c r="H598" s="17"/>
      <c r="I598" s="17"/>
      <c r="J598" s="18">
        <v>1.0379</v>
      </c>
      <c r="K598" s="15"/>
      <c r="L598" s="19">
        <v>422.5</v>
      </c>
      <c r="M598" s="19">
        <v>534.46249999999998</v>
      </c>
      <c r="N598" s="20">
        <v>467</v>
      </c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2">
        <f t="shared" si="37"/>
        <v>3</v>
      </c>
      <c r="AB598" s="23">
        <f t="shared" si="38"/>
        <v>474.66</v>
      </c>
      <c r="AC598" s="23">
        <f t="shared" si="39"/>
        <v>474.66</v>
      </c>
      <c r="AD598" s="24">
        <f t="shared" si="40"/>
        <v>11.876360784937752</v>
      </c>
    </row>
    <row r="599" spans="1:30" x14ac:dyDescent="0.2">
      <c r="A599" s="13">
        <v>582</v>
      </c>
      <c r="B599" s="14" t="s">
        <v>1230</v>
      </c>
      <c r="C599" s="14" t="s">
        <v>1231</v>
      </c>
      <c r="D599" s="14" t="s">
        <v>67</v>
      </c>
      <c r="E599" s="15">
        <v>1</v>
      </c>
      <c r="F599" s="16"/>
      <c r="G599" s="15"/>
      <c r="H599" s="17"/>
      <c r="I599" s="17"/>
      <c r="J599" s="18">
        <v>1.0379</v>
      </c>
      <c r="K599" s="15"/>
      <c r="L599" s="19">
        <v>2470</v>
      </c>
      <c r="M599" s="19">
        <v>3124.55</v>
      </c>
      <c r="N599" s="20">
        <v>2300</v>
      </c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2">
        <f t="shared" si="37"/>
        <v>3</v>
      </c>
      <c r="AB599" s="23">
        <f t="shared" si="38"/>
        <v>2631.52</v>
      </c>
      <c r="AC599" s="23">
        <f t="shared" si="39"/>
        <v>2631.52</v>
      </c>
      <c r="AD599" s="24">
        <f t="shared" si="40"/>
        <v>16.543966409314894</v>
      </c>
    </row>
    <row r="600" spans="1:30" x14ac:dyDescent="0.2">
      <c r="A600" s="13">
        <v>583</v>
      </c>
      <c r="B600" s="14" t="s">
        <v>1232</v>
      </c>
      <c r="C600" s="14" t="s">
        <v>1233</v>
      </c>
      <c r="D600" s="14" t="s">
        <v>67</v>
      </c>
      <c r="E600" s="15">
        <v>1</v>
      </c>
      <c r="F600" s="16"/>
      <c r="G600" s="15"/>
      <c r="H600" s="17"/>
      <c r="I600" s="17"/>
      <c r="J600" s="18">
        <v>1.0379</v>
      </c>
      <c r="K600" s="15"/>
      <c r="L600" s="19">
        <v>368.33333333333297</v>
      </c>
      <c r="M600" s="19">
        <v>465.941666666667</v>
      </c>
      <c r="N600" s="20">
        <v>347</v>
      </c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2">
        <f t="shared" si="37"/>
        <v>3</v>
      </c>
      <c r="AB600" s="23">
        <f t="shared" si="38"/>
        <v>393.76</v>
      </c>
      <c r="AC600" s="23">
        <f t="shared" si="39"/>
        <v>393.76</v>
      </c>
      <c r="AD600" s="24">
        <f t="shared" si="40"/>
        <v>16.10526966454384</v>
      </c>
    </row>
    <row r="601" spans="1:30" x14ac:dyDescent="0.2">
      <c r="A601" s="13">
        <v>584</v>
      </c>
      <c r="B601" s="14" t="s">
        <v>1234</v>
      </c>
      <c r="C601" s="14" t="s">
        <v>1235</v>
      </c>
      <c r="D601" s="14" t="s">
        <v>67</v>
      </c>
      <c r="E601" s="15">
        <v>1</v>
      </c>
      <c r="F601" s="16"/>
      <c r="G601" s="15"/>
      <c r="H601" s="17"/>
      <c r="I601" s="17"/>
      <c r="J601" s="18">
        <v>1.0379</v>
      </c>
      <c r="K601" s="15"/>
      <c r="L601" s="19">
        <v>82.3333333333333</v>
      </c>
      <c r="M601" s="19">
        <v>104.151666666667</v>
      </c>
      <c r="N601" s="20">
        <v>100</v>
      </c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2">
        <f t="shared" si="37"/>
        <v>3</v>
      </c>
      <c r="AB601" s="23">
        <f t="shared" si="38"/>
        <v>95.5</v>
      </c>
      <c r="AC601" s="23">
        <f t="shared" si="39"/>
        <v>95.5</v>
      </c>
      <c r="AD601" s="24">
        <f t="shared" si="40"/>
        <v>12.13174693044893</v>
      </c>
    </row>
    <row r="602" spans="1:30" x14ac:dyDescent="0.2">
      <c r="A602" s="13">
        <v>585</v>
      </c>
      <c r="B602" s="14" t="s">
        <v>1236</v>
      </c>
      <c r="C602" s="14" t="s">
        <v>1237</v>
      </c>
      <c r="D602" s="14" t="s">
        <v>67</v>
      </c>
      <c r="E602" s="15">
        <v>1</v>
      </c>
      <c r="F602" s="16"/>
      <c r="G602" s="15"/>
      <c r="H602" s="17"/>
      <c r="I602" s="17"/>
      <c r="J602" s="18">
        <v>1.0379</v>
      </c>
      <c r="K602" s="15"/>
      <c r="L602" s="19">
        <v>151.666666666667</v>
      </c>
      <c r="M602" s="19">
        <v>191.85833333333301</v>
      </c>
      <c r="N602" s="20">
        <v>100</v>
      </c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2">
        <f t="shared" si="37"/>
        <v>3</v>
      </c>
      <c r="AB602" s="23">
        <f t="shared" si="38"/>
        <v>147.85</v>
      </c>
      <c r="AC602" s="23">
        <f t="shared" si="39"/>
        <v>147.85</v>
      </c>
      <c r="AD602" s="24">
        <f t="shared" si="40"/>
        <v>31.145395380068024</v>
      </c>
    </row>
    <row r="603" spans="1:30" x14ac:dyDescent="0.2">
      <c r="A603" s="13">
        <v>586</v>
      </c>
      <c r="B603" s="14" t="s">
        <v>1238</v>
      </c>
      <c r="C603" s="14" t="s">
        <v>1239</v>
      </c>
      <c r="D603" s="14" t="s">
        <v>67</v>
      </c>
      <c r="E603" s="15">
        <v>1</v>
      </c>
      <c r="F603" s="16"/>
      <c r="G603" s="15"/>
      <c r="H603" s="17"/>
      <c r="I603" s="17"/>
      <c r="J603" s="18">
        <v>1.0379</v>
      </c>
      <c r="K603" s="15"/>
      <c r="L603" s="19">
        <v>162.5</v>
      </c>
      <c r="M603" s="19">
        <v>205.5625</v>
      </c>
      <c r="N603" s="20">
        <v>150</v>
      </c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2">
        <f t="shared" si="37"/>
        <v>3</v>
      </c>
      <c r="AB603" s="23">
        <f t="shared" si="38"/>
        <v>172.69</v>
      </c>
      <c r="AC603" s="23">
        <f t="shared" si="39"/>
        <v>172.69</v>
      </c>
      <c r="AD603" s="24">
        <f t="shared" si="40"/>
        <v>16.879106251874827</v>
      </c>
    </row>
    <row r="604" spans="1:30" x14ac:dyDescent="0.2">
      <c r="A604" s="13">
        <v>587</v>
      </c>
      <c r="B604" s="14" t="s">
        <v>1240</v>
      </c>
      <c r="C604" s="14" t="s">
        <v>1241</v>
      </c>
      <c r="D604" s="14" t="s">
        <v>67</v>
      </c>
      <c r="E604" s="15">
        <v>1</v>
      </c>
      <c r="F604" s="16"/>
      <c r="G604" s="15"/>
      <c r="H604" s="17"/>
      <c r="I604" s="17"/>
      <c r="J604" s="18">
        <v>1.0379</v>
      </c>
      <c r="K604" s="15"/>
      <c r="L604" s="19">
        <v>59.5833333333333</v>
      </c>
      <c r="M604" s="19">
        <v>75.372916666666697</v>
      </c>
      <c r="N604" s="20">
        <v>50</v>
      </c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2">
        <f t="shared" si="37"/>
        <v>3</v>
      </c>
      <c r="AB604" s="23">
        <f t="shared" si="38"/>
        <v>61.660000000000004</v>
      </c>
      <c r="AC604" s="23">
        <f t="shared" si="39"/>
        <v>61.660000000000004</v>
      </c>
      <c r="AD604" s="24">
        <f t="shared" si="40"/>
        <v>20.77901164935783</v>
      </c>
    </row>
    <row r="605" spans="1:30" x14ac:dyDescent="0.2">
      <c r="A605" s="13">
        <v>588</v>
      </c>
      <c r="B605" s="14" t="s">
        <v>1242</v>
      </c>
      <c r="C605" s="14" t="s">
        <v>1243</v>
      </c>
      <c r="D605" s="14" t="s">
        <v>67</v>
      </c>
      <c r="E605" s="15">
        <v>1</v>
      </c>
      <c r="F605" s="16"/>
      <c r="G605" s="15"/>
      <c r="H605" s="17"/>
      <c r="I605" s="17"/>
      <c r="J605" s="18">
        <v>1.0379</v>
      </c>
      <c r="K605" s="15"/>
      <c r="L605" s="19">
        <v>62.8333333333333</v>
      </c>
      <c r="M605" s="19">
        <v>79.484166666666695</v>
      </c>
      <c r="N605" s="20">
        <v>50</v>
      </c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2">
        <f t="shared" si="37"/>
        <v>3</v>
      </c>
      <c r="AB605" s="23">
        <f t="shared" si="38"/>
        <v>64.11</v>
      </c>
      <c r="AC605" s="23">
        <f t="shared" si="39"/>
        <v>64.11</v>
      </c>
      <c r="AD605" s="24">
        <f t="shared" si="40"/>
        <v>23.059141460730618</v>
      </c>
    </row>
    <row r="606" spans="1:30" x14ac:dyDescent="0.2">
      <c r="A606" s="13">
        <v>589</v>
      </c>
      <c r="B606" s="14" t="s">
        <v>1244</v>
      </c>
      <c r="C606" s="14" t="s">
        <v>1245</v>
      </c>
      <c r="D606" s="14" t="s">
        <v>67</v>
      </c>
      <c r="E606" s="15">
        <v>1</v>
      </c>
      <c r="F606" s="16"/>
      <c r="G606" s="15"/>
      <c r="H606" s="17"/>
      <c r="I606" s="17"/>
      <c r="J606" s="18">
        <v>1.0379</v>
      </c>
      <c r="K606" s="15"/>
      <c r="L606" s="19">
        <v>65</v>
      </c>
      <c r="M606" s="19">
        <v>82.224999999999994</v>
      </c>
      <c r="N606" s="20">
        <v>100</v>
      </c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2">
        <f t="shared" si="37"/>
        <v>3</v>
      </c>
      <c r="AB606" s="23">
        <f t="shared" si="38"/>
        <v>82.41</v>
      </c>
      <c r="AC606" s="23">
        <f t="shared" si="39"/>
        <v>82.41</v>
      </c>
      <c r="AD606" s="24">
        <f t="shared" si="40"/>
        <v>21.236160931045504</v>
      </c>
    </row>
    <row r="607" spans="1:30" x14ac:dyDescent="0.2">
      <c r="A607" s="13">
        <v>590</v>
      </c>
      <c r="B607" s="14" t="s">
        <v>1246</v>
      </c>
      <c r="C607" s="14" t="s">
        <v>1247</v>
      </c>
      <c r="D607" s="14" t="s">
        <v>67</v>
      </c>
      <c r="E607" s="15">
        <v>1</v>
      </c>
      <c r="F607" s="16"/>
      <c r="G607" s="15"/>
      <c r="H607" s="17"/>
      <c r="I607" s="17"/>
      <c r="J607" s="18">
        <v>1.0379</v>
      </c>
      <c r="K607" s="15"/>
      <c r="L607" s="19">
        <v>59.5833333333333</v>
      </c>
      <c r="M607" s="19">
        <v>75.372916666666697</v>
      </c>
      <c r="N607" s="20">
        <v>40</v>
      </c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2">
        <f t="shared" si="37"/>
        <v>3</v>
      </c>
      <c r="AB607" s="23">
        <f t="shared" si="38"/>
        <v>58.32</v>
      </c>
      <c r="AC607" s="23">
        <f t="shared" si="39"/>
        <v>58.32</v>
      </c>
      <c r="AD607" s="24">
        <f t="shared" si="40"/>
        <v>30.384658053475899</v>
      </c>
    </row>
    <row r="608" spans="1:30" x14ac:dyDescent="0.2">
      <c r="A608" s="13">
        <v>591</v>
      </c>
      <c r="B608" s="14" t="s">
        <v>1248</v>
      </c>
      <c r="C608" s="14" t="s">
        <v>1249</v>
      </c>
      <c r="D608" s="14" t="s">
        <v>67</v>
      </c>
      <c r="E608" s="15">
        <v>1</v>
      </c>
      <c r="F608" s="16"/>
      <c r="G608" s="15"/>
      <c r="H608" s="17"/>
      <c r="I608" s="17"/>
      <c r="J608" s="18">
        <v>1.0379</v>
      </c>
      <c r="K608" s="15"/>
      <c r="L608" s="19">
        <v>10.8333333333333</v>
      </c>
      <c r="M608" s="19">
        <v>13.704166666666699</v>
      </c>
      <c r="N608" s="20">
        <v>20</v>
      </c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2">
        <f t="shared" si="37"/>
        <v>3</v>
      </c>
      <c r="AB608" s="23">
        <f t="shared" si="38"/>
        <v>14.85</v>
      </c>
      <c r="AC608" s="23">
        <f t="shared" si="39"/>
        <v>14.85</v>
      </c>
      <c r="AD608" s="24">
        <f t="shared" si="40"/>
        <v>31.574160221329418</v>
      </c>
    </row>
    <row r="609" spans="1:30" x14ac:dyDescent="0.2">
      <c r="A609" s="13">
        <v>592</v>
      </c>
      <c r="B609" s="14" t="s">
        <v>1250</v>
      </c>
      <c r="C609" s="14" t="s">
        <v>1251</v>
      </c>
      <c r="D609" s="14" t="s">
        <v>67</v>
      </c>
      <c r="E609" s="15">
        <v>1</v>
      </c>
      <c r="F609" s="16"/>
      <c r="G609" s="15"/>
      <c r="H609" s="17"/>
      <c r="I609" s="17"/>
      <c r="J609" s="18">
        <v>1.0379</v>
      </c>
      <c r="K609" s="15"/>
      <c r="L609" s="19">
        <v>35.75</v>
      </c>
      <c r="M609" s="19">
        <v>45.223750000000003</v>
      </c>
      <c r="N609" s="20">
        <v>30</v>
      </c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2">
        <f t="shared" si="37"/>
        <v>3</v>
      </c>
      <c r="AB609" s="23">
        <f t="shared" si="38"/>
        <v>37</v>
      </c>
      <c r="AC609" s="23">
        <f t="shared" si="39"/>
        <v>37</v>
      </c>
      <c r="AD609" s="24">
        <f t="shared" si="40"/>
        <v>20.776765269720105</v>
      </c>
    </row>
    <row r="610" spans="1:30" x14ac:dyDescent="0.2">
      <c r="A610" s="13">
        <v>593</v>
      </c>
      <c r="B610" s="14" t="s">
        <v>1252</v>
      </c>
      <c r="C610" s="14" t="s">
        <v>1253</v>
      </c>
      <c r="D610" s="14" t="s">
        <v>67</v>
      </c>
      <c r="E610" s="15">
        <v>1</v>
      </c>
      <c r="F610" s="16"/>
      <c r="G610" s="15"/>
      <c r="H610" s="17"/>
      <c r="I610" s="17"/>
      <c r="J610" s="18">
        <v>1.0379</v>
      </c>
      <c r="K610" s="15"/>
      <c r="L610" s="19">
        <v>35.75</v>
      </c>
      <c r="M610" s="19">
        <v>45.223750000000003</v>
      </c>
      <c r="N610" s="20">
        <v>40</v>
      </c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2">
        <f t="shared" si="37"/>
        <v>3</v>
      </c>
      <c r="AB610" s="23">
        <f t="shared" si="38"/>
        <v>40.33</v>
      </c>
      <c r="AC610" s="23">
        <f t="shared" si="39"/>
        <v>40.33</v>
      </c>
      <c r="AD610" s="24">
        <f t="shared" si="40"/>
        <v>11.765951311976783</v>
      </c>
    </row>
    <row r="611" spans="1:30" x14ac:dyDescent="0.2">
      <c r="A611" s="13">
        <v>594</v>
      </c>
      <c r="B611" s="14" t="s">
        <v>1254</v>
      </c>
      <c r="C611" s="14" t="s">
        <v>1255</v>
      </c>
      <c r="D611" s="14" t="s">
        <v>67</v>
      </c>
      <c r="E611" s="15">
        <v>1</v>
      </c>
      <c r="F611" s="16"/>
      <c r="G611" s="15"/>
      <c r="H611" s="17"/>
      <c r="I611" s="17"/>
      <c r="J611" s="18">
        <v>1.0379</v>
      </c>
      <c r="K611" s="15"/>
      <c r="L611" s="19">
        <v>2356.25</v>
      </c>
      <c r="M611" s="19">
        <v>2980.65625</v>
      </c>
      <c r="N611" s="25">
        <v>2574</v>
      </c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2">
        <f t="shared" si="37"/>
        <v>3</v>
      </c>
      <c r="AB611" s="23">
        <f t="shared" si="38"/>
        <v>2636.9700000000003</v>
      </c>
      <c r="AC611" s="23">
        <f t="shared" si="39"/>
        <v>2636.9700000000003</v>
      </c>
      <c r="AD611" s="24">
        <f t="shared" si="40"/>
        <v>12.018716297620104</v>
      </c>
    </row>
    <row r="612" spans="1:30" x14ac:dyDescent="0.2">
      <c r="A612" s="13">
        <v>595</v>
      </c>
      <c r="B612" s="14" t="s">
        <v>1256</v>
      </c>
      <c r="C612" s="14" t="s">
        <v>1257</v>
      </c>
      <c r="D612" s="14" t="s">
        <v>67</v>
      </c>
      <c r="E612" s="15">
        <v>1</v>
      </c>
      <c r="F612" s="16"/>
      <c r="G612" s="15"/>
      <c r="H612" s="17"/>
      <c r="I612" s="17"/>
      <c r="J612" s="18">
        <v>1.0379</v>
      </c>
      <c r="K612" s="15"/>
      <c r="L612" s="19">
        <v>598</v>
      </c>
      <c r="M612" s="19">
        <v>756.47</v>
      </c>
      <c r="N612" s="20">
        <v>584</v>
      </c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2">
        <f t="shared" si="37"/>
        <v>3</v>
      </c>
      <c r="AB612" s="23">
        <f t="shared" si="38"/>
        <v>646.16</v>
      </c>
      <c r="AC612" s="23">
        <f t="shared" si="39"/>
        <v>646.16</v>
      </c>
      <c r="AD612" s="24">
        <f t="shared" si="40"/>
        <v>14.824541684930095</v>
      </c>
    </row>
    <row r="613" spans="1:30" x14ac:dyDescent="0.2">
      <c r="A613" s="13">
        <v>596</v>
      </c>
      <c r="B613" s="14" t="s">
        <v>1258</v>
      </c>
      <c r="C613" s="14" t="s">
        <v>1259</v>
      </c>
      <c r="D613" s="14" t="s">
        <v>67</v>
      </c>
      <c r="E613" s="15">
        <v>1</v>
      </c>
      <c r="F613" s="16"/>
      <c r="G613" s="15"/>
      <c r="H613" s="17"/>
      <c r="I613" s="17"/>
      <c r="J613" s="18">
        <v>1.0379</v>
      </c>
      <c r="K613" s="15"/>
      <c r="L613" s="19">
        <v>75.8333333333333</v>
      </c>
      <c r="M613" s="19">
        <v>95.929166666666703</v>
      </c>
      <c r="N613" s="20">
        <v>74</v>
      </c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2">
        <f t="shared" si="37"/>
        <v>3</v>
      </c>
      <c r="AB613" s="23">
        <f t="shared" si="38"/>
        <v>81.93</v>
      </c>
      <c r="AC613" s="23">
        <f t="shared" si="39"/>
        <v>81.93</v>
      </c>
      <c r="AD613" s="24">
        <f t="shared" si="40"/>
        <v>14.849450869879968</v>
      </c>
    </row>
    <row r="614" spans="1:30" x14ac:dyDescent="0.2">
      <c r="A614" s="13">
        <v>597</v>
      </c>
      <c r="B614" s="14" t="s">
        <v>1260</v>
      </c>
      <c r="C614" s="14" t="s">
        <v>1261</v>
      </c>
      <c r="D614" s="14" t="s">
        <v>67</v>
      </c>
      <c r="E614" s="15">
        <v>1</v>
      </c>
      <c r="F614" s="16"/>
      <c r="G614" s="15"/>
      <c r="H614" s="17"/>
      <c r="I614" s="17"/>
      <c r="J614" s="18">
        <v>1.0379</v>
      </c>
      <c r="K614" s="15"/>
      <c r="L614" s="19">
        <v>344.5</v>
      </c>
      <c r="M614" s="19">
        <v>435.79250000000002</v>
      </c>
      <c r="N614" s="20">
        <v>226</v>
      </c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2">
        <f t="shared" si="37"/>
        <v>3</v>
      </c>
      <c r="AB614" s="23">
        <f t="shared" si="38"/>
        <v>335.44</v>
      </c>
      <c r="AC614" s="23">
        <f t="shared" si="39"/>
        <v>335.44</v>
      </c>
      <c r="AD614" s="24">
        <f t="shared" si="40"/>
        <v>31.358776174753309</v>
      </c>
    </row>
    <row r="615" spans="1:30" x14ac:dyDescent="0.2">
      <c r="A615" s="13">
        <v>598</v>
      </c>
      <c r="B615" s="14" t="s">
        <v>1262</v>
      </c>
      <c r="C615" s="14" t="s">
        <v>1263</v>
      </c>
      <c r="D615" s="14" t="s">
        <v>67</v>
      </c>
      <c r="E615" s="15">
        <v>1</v>
      </c>
      <c r="F615" s="16"/>
      <c r="G615" s="15"/>
      <c r="H615" s="17"/>
      <c r="I615" s="17"/>
      <c r="J615" s="18">
        <v>1.0379</v>
      </c>
      <c r="K615" s="15"/>
      <c r="L615" s="19">
        <v>120.25</v>
      </c>
      <c r="M615" s="19">
        <v>152.11625000000001</v>
      </c>
      <c r="N615" s="20">
        <v>100</v>
      </c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2">
        <f t="shared" si="37"/>
        <v>3</v>
      </c>
      <c r="AB615" s="23">
        <f t="shared" si="38"/>
        <v>124.13000000000001</v>
      </c>
      <c r="AC615" s="23">
        <f t="shared" si="39"/>
        <v>124.13000000000001</v>
      </c>
      <c r="AD615" s="24">
        <f t="shared" si="40"/>
        <v>21.165715228112497</v>
      </c>
    </row>
    <row r="616" spans="1:30" x14ac:dyDescent="0.2">
      <c r="A616" s="13">
        <v>599</v>
      </c>
      <c r="B616" s="14" t="s">
        <v>1264</v>
      </c>
      <c r="C616" s="14" t="s">
        <v>1265</v>
      </c>
      <c r="D616" s="14" t="s">
        <v>67</v>
      </c>
      <c r="E616" s="15">
        <v>1</v>
      </c>
      <c r="F616" s="16"/>
      <c r="G616" s="15"/>
      <c r="H616" s="17"/>
      <c r="I616" s="17"/>
      <c r="J616" s="18">
        <v>1.0379</v>
      </c>
      <c r="K616" s="15"/>
      <c r="L616" s="19">
        <v>97.5</v>
      </c>
      <c r="M616" s="19">
        <v>123.33750000000001</v>
      </c>
      <c r="N616" s="20">
        <v>100</v>
      </c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2">
        <f t="shared" si="37"/>
        <v>3</v>
      </c>
      <c r="AB616" s="23">
        <f t="shared" si="38"/>
        <v>106.95</v>
      </c>
      <c r="AC616" s="23">
        <f t="shared" si="39"/>
        <v>106.95</v>
      </c>
      <c r="AD616" s="24">
        <f t="shared" si="40"/>
        <v>13.324476983158636</v>
      </c>
    </row>
    <row r="617" spans="1:30" x14ac:dyDescent="0.2">
      <c r="A617" s="13">
        <v>600</v>
      </c>
      <c r="B617" s="14" t="s">
        <v>1266</v>
      </c>
      <c r="C617" s="14" t="s">
        <v>1267</v>
      </c>
      <c r="D617" s="14" t="s">
        <v>67</v>
      </c>
      <c r="E617" s="15">
        <v>1</v>
      </c>
      <c r="F617" s="16"/>
      <c r="G617" s="15"/>
      <c r="H617" s="17"/>
      <c r="I617" s="17"/>
      <c r="J617" s="18">
        <v>1.0379</v>
      </c>
      <c r="K617" s="15"/>
      <c r="L617" s="19">
        <v>2036.6666666666699</v>
      </c>
      <c r="M617" s="19">
        <v>2576.38333333333</v>
      </c>
      <c r="N617" s="20">
        <v>1473</v>
      </c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2">
        <f t="shared" si="37"/>
        <v>3</v>
      </c>
      <c r="AB617" s="23">
        <f t="shared" si="38"/>
        <v>2028.69</v>
      </c>
      <c r="AC617" s="23">
        <f t="shared" si="39"/>
        <v>2028.69</v>
      </c>
      <c r="AD617" s="24">
        <f t="shared" si="40"/>
        <v>27.196613896373734</v>
      </c>
    </row>
    <row r="618" spans="1:30" x14ac:dyDescent="0.2">
      <c r="A618" s="13">
        <v>601</v>
      </c>
      <c r="B618" s="14" t="s">
        <v>1268</v>
      </c>
      <c r="C618" s="14" t="s">
        <v>1269</v>
      </c>
      <c r="D618" s="14" t="s">
        <v>122</v>
      </c>
      <c r="E618" s="15">
        <v>1</v>
      </c>
      <c r="F618" s="16"/>
      <c r="G618" s="15"/>
      <c r="H618" s="17"/>
      <c r="I618" s="17"/>
      <c r="J618" s="18">
        <v>1.0379</v>
      </c>
      <c r="K618" s="15"/>
      <c r="L618" s="19">
        <v>2155.8333333333298</v>
      </c>
      <c r="M618" s="19">
        <v>2727.1291666666698</v>
      </c>
      <c r="N618" s="25">
        <v>2578</v>
      </c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2">
        <f t="shared" si="37"/>
        <v>3</v>
      </c>
      <c r="AB618" s="23">
        <f t="shared" si="38"/>
        <v>2486.9900000000002</v>
      </c>
      <c r="AC618" s="23">
        <f t="shared" si="39"/>
        <v>2486.9900000000002</v>
      </c>
      <c r="AD618" s="24">
        <f t="shared" si="40"/>
        <v>11.914916337978671</v>
      </c>
    </row>
    <row r="619" spans="1:30" x14ac:dyDescent="0.2">
      <c r="A619" s="13">
        <v>602</v>
      </c>
      <c r="B619" s="14" t="s">
        <v>1270</v>
      </c>
      <c r="C619" s="14" t="s">
        <v>1271</v>
      </c>
      <c r="D619" s="14" t="s">
        <v>67</v>
      </c>
      <c r="E619" s="15">
        <v>1</v>
      </c>
      <c r="F619" s="16"/>
      <c r="G619" s="15"/>
      <c r="H619" s="17"/>
      <c r="I619" s="17"/>
      <c r="J619" s="18">
        <v>1.0379</v>
      </c>
      <c r="K619" s="15"/>
      <c r="L619" s="19">
        <v>222.083333333333</v>
      </c>
      <c r="M619" s="19">
        <v>280.93541666666698</v>
      </c>
      <c r="N619" s="20">
        <v>215</v>
      </c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2">
        <f t="shared" si="37"/>
        <v>3</v>
      </c>
      <c r="AB619" s="23">
        <f t="shared" si="38"/>
        <v>239.34</v>
      </c>
      <c r="AC619" s="23">
        <f t="shared" si="39"/>
        <v>239.34</v>
      </c>
      <c r="AD619" s="24">
        <f t="shared" si="40"/>
        <v>15.123561508695191</v>
      </c>
    </row>
    <row r="620" spans="1:30" x14ac:dyDescent="0.2">
      <c r="A620" s="13">
        <v>603</v>
      </c>
      <c r="B620" s="14" t="s">
        <v>1272</v>
      </c>
      <c r="C620" s="14" t="s">
        <v>1273</v>
      </c>
      <c r="D620" s="14" t="s">
        <v>67</v>
      </c>
      <c r="E620" s="15">
        <v>1</v>
      </c>
      <c r="F620" s="16"/>
      <c r="G620" s="15"/>
      <c r="H620" s="17"/>
      <c r="I620" s="17"/>
      <c r="J620" s="18">
        <v>1.0379</v>
      </c>
      <c r="K620" s="15"/>
      <c r="L620" s="19">
        <v>100</v>
      </c>
      <c r="M620" s="19">
        <v>82.224999999999994</v>
      </c>
      <c r="N620" s="20">
        <v>151</v>
      </c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2">
        <f t="shared" si="37"/>
        <v>3</v>
      </c>
      <c r="AB620" s="23">
        <f t="shared" si="38"/>
        <v>111.08</v>
      </c>
      <c r="AC620" s="23">
        <f t="shared" si="39"/>
        <v>111.08</v>
      </c>
      <c r="AD620" s="24">
        <f t="shared" si="40"/>
        <v>32.139022560762051</v>
      </c>
    </row>
    <row r="621" spans="1:30" x14ac:dyDescent="0.2">
      <c r="A621" s="13">
        <v>604</v>
      </c>
      <c r="B621" s="14" t="s">
        <v>1274</v>
      </c>
      <c r="C621" s="14" t="s">
        <v>1275</v>
      </c>
      <c r="D621" s="14" t="s">
        <v>67</v>
      </c>
      <c r="E621" s="15">
        <v>1</v>
      </c>
      <c r="F621" s="16"/>
      <c r="G621" s="15"/>
      <c r="H621" s="17"/>
      <c r="I621" s="17"/>
      <c r="J621" s="18">
        <v>1.0379</v>
      </c>
      <c r="K621" s="15"/>
      <c r="L621" s="19">
        <v>400.83333333333297</v>
      </c>
      <c r="M621" s="19">
        <v>507.05416666666702</v>
      </c>
      <c r="N621" s="20">
        <v>367</v>
      </c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2">
        <f t="shared" si="37"/>
        <v>3</v>
      </c>
      <c r="AB621" s="23">
        <f t="shared" si="38"/>
        <v>424.97</v>
      </c>
      <c r="AC621" s="23">
        <f t="shared" si="39"/>
        <v>424.97</v>
      </c>
      <c r="AD621" s="24">
        <f t="shared" si="40"/>
        <v>17.196135301887917</v>
      </c>
    </row>
    <row r="622" spans="1:30" x14ac:dyDescent="0.2">
      <c r="A622" s="13">
        <v>605</v>
      </c>
      <c r="B622" s="14" t="s">
        <v>1276</v>
      </c>
      <c r="C622" s="14" t="s">
        <v>1277</v>
      </c>
      <c r="D622" s="14" t="s">
        <v>67</v>
      </c>
      <c r="E622" s="15">
        <v>1</v>
      </c>
      <c r="F622" s="16"/>
      <c r="G622" s="15"/>
      <c r="H622" s="17"/>
      <c r="I622" s="17"/>
      <c r="J622" s="18">
        <v>1.0379</v>
      </c>
      <c r="K622" s="15"/>
      <c r="L622" s="19">
        <v>3141.6666666666702</v>
      </c>
      <c r="M622" s="19">
        <v>3974.2083333333298</v>
      </c>
      <c r="N622" s="25">
        <v>3360</v>
      </c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2">
        <f t="shared" si="37"/>
        <v>3</v>
      </c>
      <c r="AB622" s="23">
        <f t="shared" si="38"/>
        <v>3491.96</v>
      </c>
      <c r="AC622" s="23">
        <f t="shared" si="39"/>
        <v>3491.96</v>
      </c>
      <c r="AD622" s="24">
        <f t="shared" si="40"/>
        <v>12.36189739940432</v>
      </c>
    </row>
    <row r="623" spans="1:30" x14ac:dyDescent="0.2">
      <c r="A623" s="13">
        <v>606</v>
      </c>
      <c r="B623" s="14" t="s">
        <v>1278</v>
      </c>
      <c r="C623" s="14" t="s">
        <v>1279</v>
      </c>
      <c r="D623" s="14" t="s">
        <v>67</v>
      </c>
      <c r="E623" s="15">
        <v>1</v>
      </c>
      <c r="F623" s="16"/>
      <c r="G623" s="15"/>
      <c r="H623" s="17"/>
      <c r="I623" s="17"/>
      <c r="J623" s="18">
        <v>1.0379</v>
      </c>
      <c r="K623" s="15"/>
      <c r="L623" s="19">
        <v>9425</v>
      </c>
      <c r="M623" s="19">
        <v>11922.625</v>
      </c>
      <c r="N623" s="25">
        <v>9147</v>
      </c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2">
        <f t="shared" si="37"/>
        <v>3</v>
      </c>
      <c r="AB623" s="23">
        <f t="shared" si="38"/>
        <v>10164.880000000001</v>
      </c>
      <c r="AC623" s="23">
        <f t="shared" si="39"/>
        <v>10164.880000000001</v>
      </c>
      <c r="AD623" s="24">
        <f t="shared" si="40"/>
        <v>15.037945872583839</v>
      </c>
    </row>
    <row r="624" spans="1:30" x14ac:dyDescent="0.2">
      <c r="A624" s="13">
        <v>607</v>
      </c>
      <c r="B624" s="14" t="s">
        <v>1280</v>
      </c>
      <c r="C624" s="14" t="s">
        <v>1281</v>
      </c>
      <c r="D624" s="14" t="s">
        <v>67</v>
      </c>
      <c r="E624" s="15">
        <v>1</v>
      </c>
      <c r="F624" s="16"/>
      <c r="G624" s="15"/>
      <c r="H624" s="17"/>
      <c r="I624" s="17"/>
      <c r="J624" s="18">
        <v>1.0379</v>
      </c>
      <c r="K624" s="15"/>
      <c r="L624" s="19">
        <v>130</v>
      </c>
      <c r="M624" s="19">
        <v>164.45</v>
      </c>
      <c r="N624" s="20">
        <v>100</v>
      </c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2">
        <f t="shared" si="37"/>
        <v>3</v>
      </c>
      <c r="AB624" s="23">
        <f t="shared" si="38"/>
        <v>131.49</v>
      </c>
      <c r="AC624" s="23">
        <f t="shared" si="39"/>
        <v>131.49</v>
      </c>
      <c r="AD624" s="24">
        <f t="shared" si="40"/>
        <v>24.527031949022323</v>
      </c>
    </row>
    <row r="625" spans="1:30" x14ac:dyDescent="0.2">
      <c r="A625" s="13">
        <v>608</v>
      </c>
      <c r="B625" s="14" t="s">
        <v>1282</v>
      </c>
      <c r="C625" s="14" t="s">
        <v>1283</v>
      </c>
      <c r="D625" s="14" t="s">
        <v>67</v>
      </c>
      <c r="E625" s="15">
        <v>1</v>
      </c>
      <c r="F625" s="16"/>
      <c r="G625" s="15"/>
      <c r="H625" s="17"/>
      <c r="I625" s="17"/>
      <c r="J625" s="18">
        <v>1.0379</v>
      </c>
      <c r="K625" s="15"/>
      <c r="L625" s="19">
        <v>126.75</v>
      </c>
      <c r="M625" s="19">
        <v>160.33875</v>
      </c>
      <c r="N625" s="20">
        <v>100</v>
      </c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2">
        <f t="shared" si="37"/>
        <v>3</v>
      </c>
      <c r="AB625" s="23">
        <f t="shared" si="38"/>
        <v>129.03</v>
      </c>
      <c r="AC625" s="23">
        <f t="shared" si="39"/>
        <v>129.03</v>
      </c>
      <c r="AD625" s="24">
        <f t="shared" si="40"/>
        <v>23.431680680743455</v>
      </c>
    </row>
    <row r="626" spans="1:30" x14ac:dyDescent="0.2">
      <c r="A626" s="13">
        <v>609</v>
      </c>
      <c r="B626" s="14" t="s">
        <v>1284</v>
      </c>
      <c r="C626" s="14" t="s">
        <v>1285</v>
      </c>
      <c r="D626" s="14" t="s">
        <v>67</v>
      </c>
      <c r="E626" s="15">
        <v>1</v>
      </c>
      <c r="F626" s="16"/>
      <c r="G626" s="15"/>
      <c r="H626" s="17"/>
      <c r="I626" s="17"/>
      <c r="J626" s="18">
        <v>1.0379</v>
      </c>
      <c r="K626" s="15"/>
      <c r="L626" s="19">
        <v>28.1666666666667</v>
      </c>
      <c r="M626" s="19">
        <v>35.6308333333333</v>
      </c>
      <c r="N626" s="20">
        <v>30</v>
      </c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2">
        <f t="shared" si="37"/>
        <v>3</v>
      </c>
      <c r="AB626" s="23">
        <f t="shared" si="38"/>
        <v>31.27</v>
      </c>
      <c r="AC626" s="23">
        <f t="shared" si="39"/>
        <v>31.27</v>
      </c>
      <c r="AD626" s="24">
        <f t="shared" si="40"/>
        <v>12.439255932414749</v>
      </c>
    </row>
    <row r="627" spans="1:30" x14ac:dyDescent="0.2">
      <c r="A627" s="13">
        <v>610</v>
      </c>
      <c r="B627" s="14" t="s">
        <v>1286</v>
      </c>
      <c r="C627" s="14" t="s">
        <v>1287</v>
      </c>
      <c r="D627" s="14" t="s">
        <v>67</v>
      </c>
      <c r="E627" s="15">
        <v>1</v>
      </c>
      <c r="F627" s="16"/>
      <c r="G627" s="15"/>
      <c r="H627" s="17"/>
      <c r="I627" s="17"/>
      <c r="J627" s="18">
        <v>1.0379</v>
      </c>
      <c r="K627" s="15"/>
      <c r="L627" s="19">
        <v>161.416666666667</v>
      </c>
      <c r="M627" s="19">
        <v>204.19208333333299</v>
      </c>
      <c r="N627" s="20">
        <v>150</v>
      </c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2">
        <f t="shared" si="37"/>
        <v>3</v>
      </c>
      <c r="AB627" s="23">
        <f t="shared" si="38"/>
        <v>171.87</v>
      </c>
      <c r="AC627" s="23">
        <f t="shared" si="39"/>
        <v>171.87</v>
      </c>
      <c r="AD627" s="24">
        <f t="shared" si="40"/>
        <v>16.621992146754081</v>
      </c>
    </row>
    <row r="628" spans="1:30" x14ac:dyDescent="0.2">
      <c r="A628" s="13">
        <v>611</v>
      </c>
      <c r="B628" s="14" t="s">
        <v>1288</v>
      </c>
      <c r="C628" s="14" t="s">
        <v>1289</v>
      </c>
      <c r="D628" s="14" t="s">
        <v>67</v>
      </c>
      <c r="E628" s="15">
        <v>1</v>
      </c>
      <c r="F628" s="16"/>
      <c r="G628" s="15"/>
      <c r="H628" s="17"/>
      <c r="I628" s="17"/>
      <c r="J628" s="18">
        <v>1.0379</v>
      </c>
      <c r="K628" s="15"/>
      <c r="L628" s="19">
        <v>357.5</v>
      </c>
      <c r="M628" s="19">
        <v>452.23750000000001</v>
      </c>
      <c r="N628" s="20">
        <v>500</v>
      </c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2">
        <f t="shared" si="37"/>
        <v>3</v>
      </c>
      <c r="AB628" s="23">
        <f t="shared" si="38"/>
        <v>436.58</v>
      </c>
      <c r="AC628" s="23">
        <f t="shared" si="39"/>
        <v>436.58</v>
      </c>
      <c r="AD628" s="24">
        <f t="shared" si="40"/>
        <v>16.612982750558565</v>
      </c>
    </row>
    <row r="629" spans="1:30" x14ac:dyDescent="0.2">
      <c r="A629" s="13">
        <v>612</v>
      </c>
      <c r="B629" s="14" t="s">
        <v>1290</v>
      </c>
      <c r="C629" s="14" t="s">
        <v>1291</v>
      </c>
      <c r="D629" s="14" t="s">
        <v>67</v>
      </c>
      <c r="E629" s="15">
        <v>1</v>
      </c>
      <c r="F629" s="16"/>
      <c r="G629" s="15"/>
      <c r="H629" s="17"/>
      <c r="I629" s="17"/>
      <c r="J629" s="18">
        <v>1.0379</v>
      </c>
      <c r="K629" s="15"/>
      <c r="L629" s="19">
        <v>455</v>
      </c>
      <c r="M629" s="19">
        <v>575.57500000000005</v>
      </c>
      <c r="N629" s="20">
        <v>441</v>
      </c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2">
        <f t="shared" si="37"/>
        <v>3</v>
      </c>
      <c r="AB629" s="23">
        <f t="shared" si="38"/>
        <v>490.53000000000003</v>
      </c>
      <c r="AC629" s="23">
        <f t="shared" si="39"/>
        <v>490.53000000000003</v>
      </c>
      <c r="AD629" s="24">
        <f t="shared" si="40"/>
        <v>15.083143266979143</v>
      </c>
    </row>
    <row r="630" spans="1:30" x14ac:dyDescent="0.2">
      <c r="A630" s="13">
        <v>613</v>
      </c>
      <c r="B630" s="14" t="s">
        <v>1292</v>
      </c>
      <c r="C630" s="14" t="s">
        <v>1293</v>
      </c>
      <c r="D630" s="14" t="s">
        <v>67</v>
      </c>
      <c r="E630" s="15">
        <v>1</v>
      </c>
      <c r="F630" s="16"/>
      <c r="G630" s="15"/>
      <c r="H630" s="17"/>
      <c r="I630" s="17"/>
      <c r="J630" s="18">
        <v>1.0379</v>
      </c>
      <c r="K630" s="15"/>
      <c r="L630" s="19">
        <v>2881.6666666666702</v>
      </c>
      <c r="M630" s="19">
        <v>3645.3083333333302</v>
      </c>
      <c r="N630" s="20">
        <v>2200</v>
      </c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2">
        <f t="shared" si="37"/>
        <v>3</v>
      </c>
      <c r="AB630" s="23">
        <f t="shared" si="38"/>
        <v>2909</v>
      </c>
      <c r="AC630" s="23">
        <f t="shared" si="39"/>
        <v>2909</v>
      </c>
      <c r="AD630" s="24">
        <f t="shared" si="40"/>
        <v>24.855328900001819</v>
      </c>
    </row>
    <row r="631" spans="1:30" x14ac:dyDescent="0.2">
      <c r="A631" s="13">
        <v>614</v>
      </c>
      <c r="B631" s="14" t="s">
        <v>1294</v>
      </c>
      <c r="C631" s="14" t="s">
        <v>1295</v>
      </c>
      <c r="D631" s="14" t="s">
        <v>67</v>
      </c>
      <c r="E631" s="15">
        <v>1</v>
      </c>
      <c r="F631" s="16"/>
      <c r="G631" s="15"/>
      <c r="H631" s="17"/>
      <c r="I631" s="17"/>
      <c r="J631" s="18">
        <v>1.0379</v>
      </c>
      <c r="K631" s="15"/>
      <c r="L631" s="19">
        <v>704.16666666666697</v>
      </c>
      <c r="M631" s="19">
        <v>890.77083333333303</v>
      </c>
      <c r="N631" s="20">
        <v>775</v>
      </c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2">
        <f t="shared" si="37"/>
        <v>3</v>
      </c>
      <c r="AB631" s="23">
        <f t="shared" si="38"/>
        <v>789.98</v>
      </c>
      <c r="AC631" s="23">
        <f t="shared" si="39"/>
        <v>789.98</v>
      </c>
      <c r="AD631" s="24">
        <f t="shared" si="40"/>
        <v>11.924298984968678</v>
      </c>
    </row>
    <row r="632" spans="1:30" x14ac:dyDescent="0.2">
      <c r="A632" s="13">
        <v>615</v>
      </c>
      <c r="B632" s="14" t="s">
        <v>1296</v>
      </c>
      <c r="C632" s="14" t="s">
        <v>1297</v>
      </c>
      <c r="D632" s="14" t="s">
        <v>67</v>
      </c>
      <c r="E632" s="15">
        <v>1</v>
      </c>
      <c r="F632" s="16"/>
      <c r="G632" s="15"/>
      <c r="H632" s="17"/>
      <c r="I632" s="17"/>
      <c r="J632" s="18">
        <v>1.0379</v>
      </c>
      <c r="K632" s="15"/>
      <c r="L632" s="19">
        <v>1191.6666666666699</v>
      </c>
      <c r="M632" s="19">
        <v>1507.4583333333301</v>
      </c>
      <c r="N632" s="20">
        <v>1034</v>
      </c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2">
        <f t="shared" si="37"/>
        <v>3</v>
      </c>
      <c r="AB632" s="23">
        <f t="shared" si="38"/>
        <v>1244.3800000000001</v>
      </c>
      <c r="AC632" s="23">
        <f t="shared" si="39"/>
        <v>1244.3800000000001</v>
      </c>
      <c r="AD632" s="24">
        <f t="shared" si="40"/>
        <v>19.37429630947619</v>
      </c>
    </row>
    <row r="633" spans="1:30" x14ac:dyDescent="0.2">
      <c r="A633" s="13">
        <v>616</v>
      </c>
      <c r="B633" s="14" t="s">
        <v>1298</v>
      </c>
      <c r="C633" s="14" t="s">
        <v>1299</v>
      </c>
      <c r="D633" s="14" t="s">
        <v>67</v>
      </c>
      <c r="E633" s="15">
        <v>1</v>
      </c>
      <c r="F633" s="16"/>
      <c r="G633" s="15"/>
      <c r="H633" s="17"/>
      <c r="I633" s="17"/>
      <c r="J633" s="18">
        <v>1.0379</v>
      </c>
      <c r="K633" s="15"/>
      <c r="L633" s="19">
        <v>487.5</v>
      </c>
      <c r="M633" s="19">
        <v>616.6875</v>
      </c>
      <c r="N633" s="20">
        <v>538</v>
      </c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2">
        <f t="shared" si="37"/>
        <v>3</v>
      </c>
      <c r="AB633" s="23">
        <f t="shared" si="38"/>
        <v>547.4</v>
      </c>
      <c r="AC633" s="23">
        <f t="shared" si="39"/>
        <v>547.4</v>
      </c>
      <c r="AD633" s="24">
        <f t="shared" si="40"/>
        <v>11.893360126648822</v>
      </c>
    </row>
    <row r="634" spans="1:30" x14ac:dyDescent="0.2">
      <c r="A634" s="13">
        <v>617</v>
      </c>
      <c r="B634" s="14" t="s">
        <v>1300</v>
      </c>
      <c r="C634" s="14" t="s">
        <v>1301</v>
      </c>
      <c r="D634" s="14" t="s">
        <v>67</v>
      </c>
      <c r="E634" s="15">
        <v>1</v>
      </c>
      <c r="F634" s="16"/>
      <c r="G634" s="15"/>
      <c r="H634" s="17"/>
      <c r="I634" s="17"/>
      <c r="J634" s="18">
        <v>1.0379</v>
      </c>
      <c r="K634" s="15"/>
      <c r="L634" s="19">
        <v>162.5</v>
      </c>
      <c r="M634" s="19">
        <v>205.5625</v>
      </c>
      <c r="N634" s="20">
        <v>200</v>
      </c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2">
        <f t="shared" si="37"/>
        <v>3</v>
      </c>
      <c r="AB634" s="23">
        <f t="shared" si="38"/>
        <v>189.36</v>
      </c>
      <c r="AC634" s="23">
        <f t="shared" si="39"/>
        <v>189.36</v>
      </c>
      <c r="AD634" s="24">
        <f t="shared" si="40"/>
        <v>12.369088538062963</v>
      </c>
    </row>
    <row r="635" spans="1:30" x14ac:dyDescent="0.2">
      <c r="A635" s="13">
        <v>618</v>
      </c>
      <c r="B635" s="14" t="s">
        <v>1302</v>
      </c>
      <c r="C635" s="14" t="s">
        <v>1303</v>
      </c>
      <c r="D635" s="14" t="s">
        <v>67</v>
      </c>
      <c r="E635" s="15">
        <v>1</v>
      </c>
      <c r="F635" s="16"/>
      <c r="G635" s="15"/>
      <c r="H635" s="17"/>
      <c r="I635" s="17"/>
      <c r="J635" s="18">
        <v>1.0379</v>
      </c>
      <c r="K635" s="15"/>
      <c r="L635" s="19">
        <v>406.25</v>
      </c>
      <c r="M635" s="19">
        <v>513.90625</v>
      </c>
      <c r="N635" s="20">
        <v>463</v>
      </c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2">
        <f t="shared" si="37"/>
        <v>3</v>
      </c>
      <c r="AB635" s="23">
        <f t="shared" si="38"/>
        <v>461.06</v>
      </c>
      <c r="AC635" s="23">
        <f t="shared" si="39"/>
        <v>461.06</v>
      </c>
      <c r="AD635" s="24">
        <f t="shared" si="40"/>
        <v>11.68059525985019</v>
      </c>
    </row>
    <row r="636" spans="1:30" x14ac:dyDescent="0.2">
      <c r="A636" s="13">
        <v>619</v>
      </c>
      <c r="B636" s="14" t="s">
        <v>1304</v>
      </c>
      <c r="C636" s="14" t="s">
        <v>1305</v>
      </c>
      <c r="D636" s="14" t="s">
        <v>67</v>
      </c>
      <c r="E636" s="15">
        <v>1</v>
      </c>
      <c r="F636" s="16"/>
      <c r="G636" s="15"/>
      <c r="H636" s="17"/>
      <c r="I636" s="17"/>
      <c r="J636" s="18">
        <v>1.0379</v>
      </c>
      <c r="K636" s="15"/>
      <c r="L636" s="19">
        <v>249.166666666667</v>
      </c>
      <c r="M636" s="19">
        <v>315.19583333333298</v>
      </c>
      <c r="N636" s="20">
        <v>203</v>
      </c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2">
        <f t="shared" si="37"/>
        <v>3</v>
      </c>
      <c r="AB636" s="23">
        <f t="shared" si="38"/>
        <v>255.79</v>
      </c>
      <c r="AC636" s="23">
        <f t="shared" si="39"/>
        <v>255.79</v>
      </c>
      <c r="AD636" s="24">
        <f t="shared" si="40"/>
        <v>22.045499748877901</v>
      </c>
    </row>
    <row r="637" spans="1:30" x14ac:dyDescent="0.2">
      <c r="A637" s="13">
        <v>620</v>
      </c>
      <c r="B637" s="14" t="s">
        <v>1306</v>
      </c>
      <c r="C637" s="14" t="s">
        <v>1307</v>
      </c>
      <c r="D637" s="14" t="s">
        <v>67</v>
      </c>
      <c r="E637" s="15">
        <v>1</v>
      </c>
      <c r="F637" s="16"/>
      <c r="G637" s="15"/>
      <c r="H637" s="17"/>
      <c r="I637" s="17"/>
      <c r="J637" s="18">
        <v>1.0379</v>
      </c>
      <c r="K637" s="15"/>
      <c r="L637" s="19">
        <v>1283.75</v>
      </c>
      <c r="M637" s="19">
        <v>1623.9437499999999</v>
      </c>
      <c r="N637" s="20">
        <v>1036</v>
      </c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2">
        <f t="shared" si="37"/>
        <v>3</v>
      </c>
      <c r="AB637" s="23">
        <f t="shared" si="38"/>
        <v>1314.57</v>
      </c>
      <c r="AC637" s="23">
        <f t="shared" si="39"/>
        <v>1314.57</v>
      </c>
      <c r="AD637" s="24">
        <f t="shared" si="40"/>
        <v>22.4545404052915</v>
      </c>
    </row>
    <row r="638" spans="1:30" x14ac:dyDescent="0.2">
      <c r="A638" s="13">
        <v>621</v>
      </c>
      <c r="B638" s="14" t="s">
        <v>1308</v>
      </c>
      <c r="C638" s="14" t="s">
        <v>1309</v>
      </c>
      <c r="D638" s="14" t="s">
        <v>67</v>
      </c>
      <c r="E638" s="15">
        <v>1</v>
      </c>
      <c r="F638" s="16"/>
      <c r="G638" s="15"/>
      <c r="H638" s="17"/>
      <c r="I638" s="17"/>
      <c r="J638" s="18">
        <v>1.0379</v>
      </c>
      <c r="K638" s="15"/>
      <c r="L638" s="19">
        <v>287.08333333333297</v>
      </c>
      <c r="M638" s="19">
        <v>363.160416666667</v>
      </c>
      <c r="N638" s="20">
        <v>311</v>
      </c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2">
        <f t="shared" si="37"/>
        <v>3</v>
      </c>
      <c r="AB638" s="23">
        <f t="shared" si="38"/>
        <v>320.42</v>
      </c>
      <c r="AC638" s="23">
        <f t="shared" si="39"/>
        <v>320.42</v>
      </c>
      <c r="AD638" s="24">
        <f t="shared" si="40"/>
        <v>12.141103804539409</v>
      </c>
    </row>
    <row r="639" spans="1:30" x14ac:dyDescent="0.2">
      <c r="A639" s="13">
        <v>622</v>
      </c>
      <c r="B639" s="14" t="s">
        <v>1310</v>
      </c>
      <c r="C639" s="14" t="s">
        <v>1311</v>
      </c>
      <c r="D639" s="14" t="s">
        <v>67</v>
      </c>
      <c r="E639" s="15">
        <v>1</v>
      </c>
      <c r="F639" s="16"/>
      <c r="G639" s="15"/>
      <c r="H639" s="17"/>
      <c r="I639" s="17"/>
      <c r="J639" s="18">
        <v>1.0379</v>
      </c>
      <c r="K639" s="15"/>
      <c r="L639" s="19">
        <v>18500</v>
      </c>
      <c r="M639" s="19">
        <v>18200</v>
      </c>
      <c r="N639" s="25">
        <v>19274</v>
      </c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2">
        <f t="shared" si="37"/>
        <v>3</v>
      </c>
      <c r="AB639" s="23">
        <f t="shared" si="38"/>
        <v>18658</v>
      </c>
      <c r="AC639" s="23">
        <f t="shared" si="39"/>
        <v>18658</v>
      </c>
      <c r="AD639" s="24">
        <f t="shared" si="40"/>
        <v>2.970086943936189</v>
      </c>
    </row>
    <row r="640" spans="1:30" x14ac:dyDescent="0.2">
      <c r="A640" s="13">
        <v>623</v>
      </c>
      <c r="B640" s="14" t="s">
        <v>1312</v>
      </c>
      <c r="C640" s="14" t="s">
        <v>1313</v>
      </c>
      <c r="D640" s="14" t="s">
        <v>67</v>
      </c>
      <c r="E640" s="15">
        <v>1</v>
      </c>
      <c r="F640" s="16"/>
      <c r="G640" s="15"/>
      <c r="H640" s="17"/>
      <c r="I640" s="17"/>
      <c r="J640" s="18">
        <v>1.0379</v>
      </c>
      <c r="K640" s="15"/>
      <c r="L640" s="19">
        <v>2708.3333333333298</v>
      </c>
      <c r="M640" s="19">
        <v>3426.0416666666702</v>
      </c>
      <c r="N640" s="20">
        <v>2500</v>
      </c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2">
        <f t="shared" si="37"/>
        <v>3</v>
      </c>
      <c r="AB640" s="23">
        <f t="shared" si="38"/>
        <v>2878.13</v>
      </c>
      <c r="AC640" s="23">
        <f t="shared" si="39"/>
        <v>2878.13</v>
      </c>
      <c r="AD640" s="24">
        <f t="shared" si="40"/>
        <v>16.879321287527414</v>
      </c>
    </row>
    <row r="641" spans="1:30" x14ac:dyDescent="0.2">
      <c r="A641" s="13">
        <v>624</v>
      </c>
      <c r="B641" s="14" t="s">
        <v>1314</v>
      </c>
      <c r="C641" s="14" t="s">
        <v>1315</v>
      </c>
      <c r="D641" s="14" t="s">
        <v>67</v>
      </c>
      <c r="E641" s="15">
        <v>1</v>
      </c>
      <c r="F641" s="16"/>
      <c r="G641" s="15"/>
      <c r="H641" s="17"/>
      <c r="I641" s="17"/>
      <c r="J641" s="18">
        <v>1.0379</v>
      </c>
      <c r="K641" s="15"/>
      <c r="L641" s="19">
        <v>160.333333333333</v>
      </c>
      <c r="M641" s="19">
        <v>202.821666666667</v>
      </c>
      <c r="N641" s="20">
        <v>132</v>
      </c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2">
        <f t="shared" si="37"/>
        <v>3</v>
      </c>
      <c r="AB641" s="23">
        <f t="shared" si="38"/>
        <v>165.06</v>
      </c>
      <c r="AC641" s="23">
        <f t="shared" si="39"/>
        <v>165.06</v>
      </c>
      <c r="AD641" s="24">
        <f t="shared" si="40"/>
        <v>21.595671206724649</v>
      </c>
    </row>
    <row r="642" spans="1:30" x14ac:dyDescent="0.2">
      <c r="A642" s="13">
        <v>625</v>
      </c>
      <c r="B642" s="14" t="s">
        <v>1316</v>
      </c>
      <c r="C642" s="14" t="s">
        <v>1317</v>
      </c>
      <c r="D642" s="14" t="s">
        <v>67</v>
      </c>
      <c r="E642" s="15">
        <v>1</v>
      </c>
      <c r="F642" s="16"/>
      <c r="G642" s="15"/>
      <c r="H642" s="17"/>
      <c r="I642" s="17"/>
      <c r="J642" s="18">
        <v>1.0379</v>
      </c>
      <c r="K642" s="15"/>
      <c r="L642" s="19">
        <v>10725</v>
      </c>
      <c r="M642" s="19">
        <v>13567.125</v>
      </c>
      <c r="N642" s="25">
        <v>10000</v>
      </c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2">
        <f t="shared" si="37"/>
        <v>3</v>
      </c>
      <c r="AB642" s="23">
        <f t="shared" si="38"/>
        <v>11430.710000000001</v>
      </c>
      <c r="AC642" s="23">
        <f t="shared" si="39"/>
        <v>11430.710000000001</v>
      </c>
      <c r="AD642" s="24">
        <f t="shared" si="40"/>
        <v>16.493885634794196</v>
      </c>
    </row>
    <row r="643" spans="1:30" x14ac:dyDescent="0.2">
      <c r="A643" s="13">
        <v>626</v>
      </c>
      <c r="B643" s="14" t="s">
        <v>1318</v>
      </c>
      <c r="C643" s="14" t="s">
        <v>1319</v>
      </c>
      <c r="D643" s="14" t="s">
        <v>67</v>
      </c>
      <c r="E643" s="15">
        <v>1</v>
      </c>
      <c r="F643" s="16"/>
      <c r="G643" s="15"/>
      <c r="H643" s="17"/>
      <c r="I643" s="17"/>
      <c r="J643" s="18">
        <v>1.0379</v>
      </c>
      <c r="K643" s="15"/>
      <c r="L643" s="19">
        <v>10768.333333333299</v>
      </c>
      <c r="M643" s="19">
        <v>13621.9416666667</v>
      </c>
      <c r="N643" s="25">
        <v>16668</v>
      </c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2">
        <f t="shared" si="37"/>
        <v>3</v>
      </c>
      <c r="AB643" s="23">
        <f t="shared" si="38"/>
        <v>13686.1</v>
      </c>
      <c r="AC643" s="23">
        <f t="shared" si="39"/>
        <v>13686.1</v>
      </c>
      <c r="AD643" s="24">
        <f t="shared" si="40"/>
        <v>21.557320478530158</v>
      </c>
    </row>
    <row r="644" spans="1:30" x14ac:dyDescent="0.2">
      <c r="A644" s="13">
        <v>627</v>
      </c>
      <c r="B644" s="14" t="s">
        <v>1320</v>
      </c>
      <c r="C644" s="14" t="s">
        <v>1321</v>
      </c>
      <c r="D644" s="14" t="s">
        <v>67</v>
      </c>
      <c r="E644" s="15">
        <v>1</v>
      </c>
      <c r="F644" s="16"/>
      <c r="G644" s="15"/>
      <c r="H644" s="17"/>
      <c r="I644" s="17"/>
      <c r="J644" s="18">
        <v>1.0379</v>
      </c>
      <c r="K644" s="15"/>
      <c r="L644" s="19">
        <v>1332.5</v>
      </c>
      <c r="M644" s="19">
        <v>1685.6125</v>
      </c>
      <c r="N644" s="20">
        <v>900</v>
      </c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2">
        <f t="shared" si="37"/>
        <v>3</v>
      </c>
      <c r="AB644" s="23">
        <f t="shared" si="38"/>
        <v>1306.04</v>
      </c>
      <c r="AC644" s="23">
        <f t="shared" si="39"/>
        <v>1306.04</v>
      </c>
      <c r="AD644" s="24">
        <f t="shared" si="40"/>
        <v>30.127270406598672</v>
      </c>
    </row>
    <row r="645" spans="1:30" x14ac:dyDescent="0.2">
      <c r="A645" s="13">
        <v>628</v>
      </c>
      <c r="B645" s="14" t="s">
        <v>1322</v>
      </c>
      <c r="C645" s="14" t="s">
        <v>1323</v>
      </c>
      <c r="D645" s="14" t="s">
        <v>67</v>
      </c>
      <c r="E645" s="15">
        <v>1</v>
      </c>
      <c r="F645" s="16"/>
      <c r="G645" s="15"/>
      <c r="H645" s="17"/>
      <c r="I645" s="17"/>
      <c r="J645" s="18">
        <v>1.0379</v>
      </c>
      <c r="K645" s="15"/>
      <c r="L645" s="19">
        <v>120</v>
      </c>
      <c r="M645" s="19">
        <v>123.33750000000001</v>
      </c>
      <c r="N645" s="20">
        <v>192</v>
      </c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2">
        <f t="shared" si="37"/>
        <v>3</v>
      </c>
      <c r="AB645" s="23">
        <f t="shared" si="38"/>
        <v>145.12</v>
      </c>
      <c r="AC645" s="23">
        <f t="shared" si="39"/>
        <v>145.12</v>
      </c>
      <c r="AD645" s="24">
        <f t="shared" si="40"/>
        <v>28.004438703289825</v>
      </c>
    </row>
    <row r="646" spans="1:30" x14ac:dyDescent="0.2">
      <c r="A646" s="13">
        <v>629</v>
      </c>
      <c r="B646" s="14" t="s">
        <v>1324</v>
      </c>
      <c r="C646" s="14" t="s">
        <v>1325</v>
      </c>
      <c r="D646" s="14" t="s">
        <v>67</v>
      </c>
      <c r="E646" s="15">
        <v>1</v>
      </c>
      <c r="F646" s="16"/>
      <c r="G646" s="15"/>
      <c r="H646" s="17"/>
      <c r="I646" s="17"/>
      <c r="J646" s="18">
        <v>1.0379</v>
      </c>
      <c r="K646" s="15"/>
      <c r="L646" s="19">
        <v>1200</v>
      </c>
      <c r="M646" s="19">
        <v>1800</v>
      </c>
      <c r="N646" s="20">
        <v>1333</v>
      </c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2">
        <f t="shared" si="37"/>
        <v>3</v>
      </c>
      <c r="AB646" s="23">
        <f t="shared" si="38"/>
        <v>1444.34</v>
      </c>
      <c r="AC646" s="23">
        <f t="shared" si="39"/>
        <v>1444.34</v>
      </c>
      <c r="AD646" s="24">
        <f t="shared" si="40"/>
        <v>21.817107271874168</v>
      </c>
    </row>
    <row r="647" spans="1:30" x14ac:dyDescent="0.2">
      <c r="A647" s="13">
        <v>630</v>
      </c>
      <c r="B647" s="14" t="s">
        <v>1326</v>
      </c>
      <c r="C647" s="14" t="s">
        <v>1327</v>
      </c>
      <c r="D647" s="14" t="s">
        <v>67</v>
      </c>
      <c r="E647" s="15">
        <v>1</v>
      </c>
      <c r="F647" s="16"/>
      <c r="G647" s="15"/>
      <c r="H647" s="17"/>
      <c r="I647" s="17"/>
      <c r="J647" s="18">
        <v>1.0379</v>
      </c>
      <c r="K647" s="15"/>
      <c r="L647" s="19">
        <v>19348.333333333299</v>
      </c>
      <c r="M647" s="19">
        <v>24475.641666666699</v>
      </c>
      <c r="N647" s="25">
        <v>13558</v>
      </c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2">
        <f t="shared" si="37"/>
        <v>3</v>
      </c>
      <c r="AB647" s="23">
        <f t="shared" si="38"/>
        <v>19127.330000000002</v>
      </c>
      <c r="AC647" s="23">
        <f t="shared" si="39"/>
        <v>19127.330000000002</v>
      </c>
      <c r="AD647" s="24">
        <f t="shared" si="40"/>
        <v>28.556914345202848</v>
      </c>
    </row>
    <row r="648" spans="1:30" x14ac:dyDescent="0.2">
      <c r="A648" s="13">
        <v>631</v>
      </c>
      <c r="B648" s="14" t="s">
        <v>1328</v>
      </c>
      <c r="C648" s="14" t="s">
        <v>1329</v>
      </c>
      <c r="D648" s="14" t="s">
        <v>67</v>
      </c>
      <c r="E648" s="15">
        <v>1</v>
      </c>
      <c r="F648" s="16"/>
      <c r="G648" s="15"/>
      <c r="H648" s="17"/>
      <c r="I648" s="17"/>
      <c r="J648" s="18">
        <v>1.0379</v>
      </c>
      <c r="K648" s="15"/>
      <c r="L648" s="19">
        <v>2300</v>
      </c>
      <c r="M648" s="19">
        <v>2500</v>
      </c>
      <c r="N648" s="20">
        <v>1267</v>
      </c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2">
        <f t="shared" si="37"/>
        <v>3</v>
      </c>
      <c r="AB648" s="23">
        <f t="shared" si="38"/>
        <v>2022.3400000000001</v>
      </c>
      <c r="AC648" s="23">
        <f t="shared" si="39"/>
        <v>2022.3400000000001</v>
      </c>
      <c r="AD648" s="24">
        <f t="shared" si="40"/>
        <v>32.721370283116201</v>
      </c>
    </row>
    <row r="649" spans="1:30" x14ac:dyDescent="0.2">
      <c r="A649" s="13">
        <v>632</v>
      </c>
      <c r="B649" s="14" t="s">
        <v>1330</v>
      </c>
      <c r="C649" s="14" t="s">
        <v>1331</v>
      </c>
      <c r="D649" s="14" t="s">
        <v>67</v>
      </c>
      <c r="E649" s="15">
        <v>1</v>
      </c>
      <c r="F649" s="16"/>
      <c r="G649" s="15"/>
      <c r="H649" s="17"/>
      <c r="I649" s="17"/>
      <c r="J649" s="18">
        <v>1.0379</v>
      </c>
      <c r="K649" s="15"/>
      <c r="L649" s="19">
        <v>704.16666666666697</v>
      </c>
      <c r="M649" s="19">
        <v>890.77083333333303</v>
      </c>
      <c r="N649" s="20">
        <v>1250</v>
      </c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2">
        <f t="shared" si="37"/>
        <v>3</v>
      </c>
      <c r="AB649" s="23">
        <f t="shared" si="38"/>
        <v>948.32</v>
      </c>
      <c r="AC649" s="23">
        <f t="shared" si="39"/>
        <v>948.32</v>
      </c>
      <c r="AD649" s="24">
        <f t="shared" si="40"/>
        <v>29.254775907174906</v>
      </c>
    </row>
    <row r="650" spans="1:30" x14ac:dyDescent="0.2">
      <c r="A650" s="13">
        <v>633</v>
      </c>
      <c r="B650" s="14" t="s">
        <v>1332</v>
      </c>
      <c r="C650" s="14" t="s">
        <v>1333</v>
      </c>
      <c r="D650" s="14" t="s">
        <v>67</v>
      </c>
      <c r="E650" s="15">
        <v>1</v>
      </c>
      <c r="F650" s="16"/>
      <c r="G650" s="15"/>
      <c r="H650" s="17"/>
      <c r="I650" s="17"/>
      <c r="J650" s="18">
        <v>1.0379</v>
      </c>
      <c r="K650" s="15"/>
      <c r="L650" s="19">
        <v>303.33333333333297</v>
      </c>
      <c r="M650" s="19">
        <v>383.71666666666698</v>
      </c>
      <c r="N650" s="20">
        <v>343</v>
      </c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2">
        <f t="shared" si="37"/>
        <v>3</v>
      </c>
      <c r="AB650" s="23">
        <f t="shared" si="38"/>
        <v>343.35</v>
      </c>
      <c r="AC650" s="23">
        <f t="shared" si="39"/>
        <v>343.35</v>
      </c>
      <c r="AD650" s="24">
        <f t="shared" si="40"/>
        <v>11.70607532000251</v>
      </c>
    </row>
    <row r="651" spans="1:30" x14ac:dyDescent="0.2">
      <c r="A651" s="13">
        <v>634</v>
      </c>
      <c r="B651" s="14" t="s">
        <v>1334</v>
      </c>
      <c r="C651" s="14" t="s">
        <v>1335</v>
      </c>
      <c r="D651" s="14" t="s">
        <v>67</v>
      </c>
      <c r="E651" s="15">
        <v>1</v>
      </c>
      <c r="F651" s="16"/>
      <c r="G651" s="15"/>
      <c r="H651" s="17"/>
      <c r="I651" s="17"/>
      <c r="J651" s="18">
        <v>1.0379</v>
      </c>
      <c r="K651" s="15"/>
      <c r="L651" s="19">
        <v>195</v>
      </c>
      <c r="M651" s="19">
        <v>246.67500000000001</v>
      </c>
      <c r="N651" s="20">
        <v>140</v>
      </c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2">
        <f t="shared" si="37"/>
        <v>3</v>
      </c>
      <c r="AB651" s="23">
        <f t="shared" si="38"/>
        <v>193.9</v>
      </c>
      <c r="AC651" s="23">
        <f t="shared" si="39"/>
        <v>193.9</v>
      </c>
      <c r="AD651" s="24">
        <f t="shared" si="40"/>
        <v>27.51218970252285</v>
      </c>
    </row>
    <row r="652" spans="1:30" x14ac:dyDescent="0.2">
      <c r="A652" s="13">
        <v>635</v>
      </c>
      <c r="B652" s="14" t="s">
        <v>1336</v>
      </c>
      <c r="C652" s="14" t="s">
        <v>1337</v>
      </c>
      <c r="D652" s="14" t="s">
        <v>67</v>
      </c>
      <c r="E652" s="15">
        <v>1</v>
      </c>
      <c r="F652" s="16"/>
      <c r="G652" s="15"/>
      <c r="H652" s="17"/>
      <c r="I652" s="17"/>
      <c r="J652" s="18">
        <v>1.0379</v>
      </c>
      <c r="K652" s="15"/>
      <c r="L652" s="19">
        <v>3753.75</v>
      </c>
      <c r="M652" s="19">
        <v>4748.4937499999996</v>
      </c>
      <c r="N652" s="25">
        <v>3901</v>
      </c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2">
        <f t="shared" si="37"/>
        <v>3</v>
      </c>
      <c r="AB652" s="23">
        <f t="shared" si="38"/>
        <v>4134.42</v>
      </c>
      <c r="AC652" s="23">
        <f t="shared" si="39"/>
        <v>4134.42</v>
      </c>
      <c r="AD652" s="24">
        <f t="shared" si="40"/>
        <v>12.985627835075439</v>
      </c>
    </row>
    <row r="653" spans="1:30" x14ac:dyDescent="0.2">
      <c r="A653" s="13">
        <v>636</v>
      </c>
      <c r="B653" s="14" t="s">
        <v>1338</v>
      </c>
      <c r="C653" s="14" t="s">
        <v>1339</v>
      </c>
      <c r="D653" s="14" t="s">
        <v>67</v>
      </c>
      <c r="E653" s="15">
        <v>1</v>
      </c>
      <c r="F653" s="16"/>
      <c r="G653" s="15"/>
      <c r="H653" s="17"/>
      <c r="I653" s="17"/>
      <c r="J653" s="18">
        <v>1.0379</v>
      </c>
      <c r="K653" s="15"/>
      <c r="L653" s="19">
        <v>173.333333333333</v>
      </c>
      <c r="M653" s="19">
        <v>219.26666666666699</v>
      </c>
      <c r="N653" s="20">
        <v>166</v>
      </c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2">
        <f t="shared" si="37"/>
        <v>3</v>
      </c>
      <c r="AB653" s="23">
        <f t="shared" si="38"/>
        <v>186.20000000000002</v>
      </c>
      <c r="AC653" s="23">
        <f t="shared" si="39"/>
        <v>186.20000000000002</v>
      </c>
      <c r="AD653" s="24">
        <f t="shared" si="40"/>
        <v>15.505027701562366</v>
      </c>
    </row>
    <row r="654" spans="1:30" x14ac:dyDescent="0.2">
      <c r="A654" s="13">
        <v>637</v>
      </c>
      <c r="B654" s="14" t="s">
        <v>1340</v>
      </c>
      <c r="C654" s="14" t="s">
        <v>1341</v>
      </c>
      <c r="D654" s="14" t="s">
        <v>67</v>
      </c>
      <c r="E654" s="15">
        <v>1</v>
      </c>
      <c r="F654" s="16"/>
      <c r="G654" s="15"/>
      <c r="H654" s="17"/>
      <c r="I654" s="17"/>
      <c r="J654" s="18">
        <v>1.0379</v>
      </c>
      <c r="K654" s="15"/>
      <c r="L654" s="19">
        <v>43012.666666666701</v>
      </c>
      <c r="M654" s="19">
        <v>54411.023333333302</v>
      </c>
      <c r="N654" s="25">
        <v>33064</v>
      </c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2">
        <f t="shared" si="37"/>
        <v>3</v>
      </c>
      <c r="AB654" s="23">
        <f t="shared" si="38"/>
        <v>43495.9</v>
      </c>
      <c r="AC654" s="23">
        <f t="shared" si="39"/>
        <v>43495.9</v>
      </c>
      <c r="AD654" s="24">
        <f t="shared" si="40"/>
        <v>24.557975879611341</v>
      </c>
    </row>
    <row r="655" spans="1:30" x14ac:dyDescent="0.2">
      <c r="A655" s="13">
        <v>638</v>
      </c>
      <c r="B655" s="14" t="s">
        <v>1342</v>
      </c>
      <c r="C655" s="14" t="s">
        <v>1343</v>
      </c>
      <c r="D655" s="14" t="s">
        <v>67</v>
      </c>
      <c r="E655" s="15">
        <v>1</v>
      </c>
      <c r="F655" s="16"/>
      <c r="G655" s="15"/>
      <c r="H655" s="17"/>
      <c r="I655" s="17"/>
      <c r="J655" s="18">
        <v>1.0379</v>
      </c>
      <c r="K655" s="15"/>
      <c r="L655" s="19">
        <v>725.83333333333303</v>
      </c>
      <c r="M655" s="19">
        <v>918.17916666666702</v>
      </c>
      <c r="N655" s="20">
        <v>877</v>
      </c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2">
        <f t="shared" si="37"/>
        <v>3</v>
      </c>
      <c r="AB655" s="23">
        <f t="shared" si="38"/>
        <v>840.34</v>
      </c>
      <c r="AC655" s="23">
        <f t="shared" si="39"/>
        <v>840.34</v>
      </c>
      <c r="AD655" s="24">
        <f t="shared" si="40"/>
        <v>12.052085777007315</v>
      </c>
    </row>
    <row r="656" spans="1:30" x14ac:dyDescent="0.2">
      <c r="A656" s="13">
        <v>639</v>
      </c>
      <c r="B656" s="14" t="s">
        <v>1344</v>
      </c>
      <c r="C656" s="14" t="s">
        <v>1345</v>
      </c>
      <c r="D656" s="14" t="s">
        <v>67</v>
      </c>
      <c r="E656" s="15">
        <v>1</v>
      </c>
      <c r="F656" s="16"/>
      <c r="G656" s="15"/>
      <c r="H656" s="17"/>
      <c r="I656" s="17"/>
      <c r="J656" s="18">
        <v>1.0379</v>
      </c>
      <c r="K656" s="15"/>
      <c r="L656" s="19">
        <v>1733.3333333333301</v>
      </c>
      <c r="M656" s="19">
        <v>2192.6666666666702</v>
      </c>
      <c r="N656" s="25">
        <v>1843</v>
      </c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2">
        <f t="shared" si="37"/>
        <v>3</v>
      </c>
      <c r="AB656" s="23">
        <f t="shared" si="38"/>
        <v>1923</v>
      </c>
      <c r="AC656" s="23">
        <f t="shared" si="39"/>
        <v>1923</v>
      </c>
      <c r="AD656" s="24">
        <f t="shared" si="40"/>
        <v>12.474731916038781</v>
      </c>
    </row>
    <row r="657" spans="1:30" x14ac:dyDescent="0.2">
      <c r="A657" s="13">
        <v>640</v>
      </c>
      <c r="B657" s="14" t="s">
        <v>1346</v>
      </c>
      <c r="C657" s="14" t="s">
        <v>1347</v>
      </c>
      <c r="D657" s="14" t="s">
        <v>67</v>
      </c>
      <c r="E657" s="15">
        <v>1</v>
      </c>
      <c r="F657" s="16"/>
      <c r="G657" s="15"/>
      <c r="H657" s="17"/>
      <c r="I657" s="17"/>
      <c r="J657" s="18">
        <v>1.0379</v>
      </c>
      <c r="K657" s="15"/>
      <c r="L657" s="19">
        <v>650</v>
      </c>
      <c r="M657" s="19">
        <v>822.25</v>
      </c>
      <c r="N657" s="20">
        <v>740</v>
      </c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2">
        <f t="shared" si="37"/>
        <v>3</v>
      </c>
      <c r="AB657" s="23">
        <f t="shared" si="38"/>
        <v>737.42</v>
      </c>
      <c r="AC657" s="23">
        <f t="shared" si="39"/>
        <v>737.42</v>
      </c>
      <c r="AD657" s="24">
        <f t="shared" si="40"/>
        <v>11.683172806946448</v>
      </c>
    </row>
    <row r="658" spans="1:30" x14ac:dyDescent="0.2">
      <c r="A658" s="13">
        <v>641</v>
      </c>
      <c r="B658" s="14" t="s">
        <v>1348</v>
      </c>
      <c r="C658" s="14" t="s">
        <v>1349</v>
      </c>
      <c r="D658" s="14" t="s">
        <v>67</v>
      </c>
      <c r="E658" s="15">
        <v>1</v>
      </c>
      <c r="F658" s="16"/>
      <c r="G658" s="15"/>
      <c r="H658" s="17"/>
      <c r="I658" s="17"/>
      <c r="J658" s="18">
        <v>1.0379</v>
      </c>
      <c r="K658" s="15"/>
      <c r="L658" s="19">
        <v>3033.3333333333298</v>
      </c>
      <c r="M658" s="19">
        <v>3837.1666666666702</v>
      </c>
      <c r="N658" s="25">
        <v>2094</v>
      </c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2">
        <f t="shared" ref="AA658:AA721" si="41">COUNTIF(K658:Z658,"&gt;0")</f>
        <v>3</v>
      </c>
      <c r="AB658" s="23">
        <f t="shared" ref="AB658:AB721" si="42">CEILING(SUM(K658:Z658)/COUNTIF(K658:Z658,"&gt;0"),0.01)</f>
        <v>2988.17</v>
      </c>
      <c r="AC658" s="23">
        <f t="shared" ref="AC658:AC721" si="43">AB658*E658</f>
        <v>2988.17</v>
      </c>
      <c r="AD658" s="24">
        <f t="shared" ref="AD658:AD721" si="44">STDEV(K658:Z658)/AB658*100</f>
        <v>29.197154671549768</v>
      </c>
    </row>
    <row r="659" spans="1:30" x14ac:dyDescent="0.2">
      <c r="A659" s="13">
        <v>642</v>
      </c>
      <c r="B659" s="14" t="s">
        <v>1350</v>
      </c>
      <c r="C659" s="14" t="s">
        <v>1351</v>
      </c>
      <c r="D659" s="14" t="s">
        <v>67</v>
      </c>
      <c r="E659" s="15">
        <v>1</v>
      </c>
      <c r="F659" s="16"/>
      <c r="G659" s="15"/>
      <c r="H659" s="17"/>
      <c r="I659" s="17"/>
      <c r="J659" s="18">
        <v>1.0379</v>
      </c>
      <c r="K659" s="15"/>
      <c r="L659" s="19">
        <v>1072.5</v>
      </c>
      <c r="M659" s="19">
        <v>1356.7125000000001</v>
      </c>
      <c r="N659" s="20">
        <v>750</v>
      </c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2">
        <f t="shared" si="41"/>
        <v>3</v>
      </c>
      <c r="AB659" s="23">
        <f t="shared" si="42"/>
        <v>1059.74</v>
      </c>
      <c r="AC659" s="23">
        <f t="shared" si="43"/>
        <v>1059.74</v>
      </c>
      <c r="AD659" s="24">
        <f t="shared" si="44"/>
        <v>28.644529071921237</v>
      </c>
    </row>
    <row r="660" spans="1:30" x14ac:dyDescent="0.2">
      <c r="A660" s="13">
        <v>643</v>
      </c>
      <c r="B660" s="14" t="s">
        <v>1352</v>
      </c>
      <c r="C660" s="14" t="s">
        <v>1353</v>
      </c>
      <c r="D660" s="14" t="s">
        <v>67</v>
      </c>
      <c r="E660" s="15">
        <v>1</v>
      </c>
      <c r="F660" s="16"/>
      <c r="G660" s="15"/>
      <c r="H660" s="17"/>
      <c r="I660" s="17"/>
      <c r="J660" s="18">
        <v>1.0379</v>
      </c>
      <c r="K660" s="15"/>
      <c r="L660" s="19">
        <v>1040</v>
      </c>
      <c r="M660" s="19">
        <v>1315.6</v>
      </c>
      <c r="N660" s="20">
        <v>984</v>
      </c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2">
        <f t="shared" si="41"/>
        <v>3</v>
      </c>
      <c r="AB660" s="23">
        <f t="shared" si="42"/>
        <v>1113.2</v>
      </c>
      <c r="AC660" s="23">
        <f t="shared" si="43"/>
        <v>1113.2</v>
      </c>
      <c r="AD660" s="24">
        <f t="shared" si="44"/>
        <v>15.945547151468054</v>
      </c>
    </row>
    <row r="661" spans="1:30" x14ac:dyDescent="0.2">
      <c r="A661" s="13">
        <v>644</v>
      </c>
      <c r="B661" s="14" t="s">
        <v>1354</v>
      </c>
      <c r="C661" s="14" t="s">
        <v>1355</v>
      </c>
      <c r="D661" s="14" t="s">
        <v>67</v>
      </c>
      <c r="E661" s="15">
        <v>1</v>
      </c>
      <c r="F661" s="16"/>
      <c r="G661" s="15"/>
      <c r="H661" s="17"/>
      <c r="I661" s="17"/>
      <c r="J661" s="18">
        <v>1.0379</v>
      </c>
      <c r="K661" s="15"/>
      <c r="L661" s="19">
        <v>758.33333333333303</v>
      </c>
      <c r="M661" s="19">
        <v>959.29166666666697</v>
      </c>
      <c r="N661" s="20">
        <v>782</v>
      </c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2">
        <f t="shared" si="41"/>
        <v>3</v>
      </c>
      <c r="AB661" s="23">
        <f t="shared" si="42"/>
        <v>833.21</v>
      </c>
      <c r="AC661" s="23">
        <f t="shared" si="43"/>
        <v>833.21</v>
      </c>
      <c r="AD661" s="24">
        <f t="shared" si="44"/>
        <v>13.181635058781538</v>
      </c>
    </row>
    <row r="662" spans="1:30" x14ac:dyDescent="0.2">
      <c r="A662" s="13">
        <v>645</v>
      </c>
      <c r="B662" s="14" t="s">
        <v>1356</v>
      </c>
      <c r="C662" s="14" t="s">
        <v>1357</v>
      </c>
      <c r="D662" s="14" t="s">
        <v>67</v>
      </c>
      <c r="E662" s="15">
        <v>1</v>
      </c>
      <c r="F662" s="16"/>
      <c r="G662" s="15"/>
      <c r="H662" s="17"/>
      <c r="I662" s="17"/>
      <c r="J662" s="18">
        <v>1.0379</v>
      </c>
      <c r="K662" s="15"/>
      <c r="L662" s="19">
        <v>59.5833333333333</v>
      </c>
      <c r="M662" s="19">
        <v>75.372916666666697</v>
      </c>
      <c r="N662" s="20">
        <v>50</v>
      </c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2">
        <f t="shared" si="41"/>
        <v>3</v>
      </c>
      <c r="AB662" s="23">
        <f t="shared" si="42"/>
        <v>61.660000000000004</v>
      </c>
      <c r="AC662" s="23">
        <f t="shared" si="43"/>
        <v>61.660000000000004</v>
      </c>
      <c r="AD662" s="24">
        <f t="shared" si="44"/>
        <v>20.77901164935783</v>
      </c>
    </row>
    <row r="663" spans="1:30" x14ac:dyDescent="0.2">
      <c r="A663" s="13">
        <v>646</v>
      </c>
      <c r="B663" s="14" t="s">
        <v>1358</v>
      </c>
      <c r="C663" s="14" t="s">
        <v>1359</v>
      </c>
      <c r="D663" s="14" t="s">
        <v>67</v>
      </c>
      <c r="E663" s="15">
        <v>1</v>
      </c>
      <c r="F663" s="16"/>
      <c r="G663" s="15"/>
      <c r="H663" s="17"/>
      <c r="I663" s="17"/>
      <c r="J663" s="18">
        <v>1.0379</v>
      </c>
      <c r="K663" s="15"/>
      <c r="L663" s="19">
        <v>2990</v>
      </c>
      <c r="M663" s="19">
        <v>3782.35</v>
      </c>
      <c r="N663" s="25">
        <v>3114</v>
      </c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2">
        <f t="shared" si="41"/>
        <v>3</v>
      </c>
      <c r="AB663" s="23">
        <f t="shared" si="42"/>
        <v>3295.4500000000003</v>
      </c>
      <c r="AC663" s="23">
        <f t="shared" si="43"/>
        <v>3295.4500000000003</v>
      </c>
      <c r="AD663" s="24">
        <f t="shared" si="44"/>
        <v>12.933028477911973</v>
      </c>
    </row>
    <row r="664" spans="1:30" x14ac:dyDescent="0.2">
      <c r="A664" s="13">
        <v>647</v>
      </c>
      <c r="B664" s="14" t="s">
        <v>1360</v>
      </c>
      <c r="C664" s="14" t="s">
        <v>1361</v>
      </c>
      <c r="D664" s="14" t="s">
        <v>67</v>
      </c>
      <c r="E664" s="15">
        <v>1</v>
      </c>
      <c r="F664" s="16"/>
      <c r="G664" s="15"/>
      <c r="H664" s="17"/>
      <c r="I664" s="17"/>
      <c r="J664" s="18">
        <v>1.0379</v>
      </c>
      <c r="K664" s="15"/>
      <c r="L664" s="19">
        <v>6716.6666666666697</v>
      </c>
      <c r="M664" s="19">
        <v>8496.5833333333303</v>
      </c>
      <c r="N664" s="25">
        <v>7334</v>
      </c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2">
        <f t="shared" si="41"/>
        <v>3</v>
      </c>
      <c r="AB664" s="23">
        <f t="shared" si="42"/>
        <v>7515.75</v>
      </c>
      <c r="AC664" s="23">
        <f t="shared" si="43"/>
        <v>7515.75</v>
      </c>
      <c r="AD664" s="24">
        <f t="shared" si="44"/>
        <v>12.025017221585612</v>
      </c>
    </row>
    <row r="665" spans="1:30" x14ac:dyDescent="0.2">
      <c r="A665" s="13">
        <v>648</v>
      </c>
      <c r="B665" s="14" t="s">
        <v>1362</v>
      </c>
      <c r="C665" s="14" t="s">
        <v>1363</v>
      </c>
      <c r="D665" s="14" t="s">
        <v>67</v>
      </c>
      <c r="E665" s="15">
        <v>1</v>
      </c>
      <c r="F665" s="16"/>
      <c r="G665" s="15"/>
      <c r="H665" s="17"/>
      <c r="I665" s="17"/>
      <c r="J665" s="18">
        <v>1.0379</v>
      </c>
      <c r="K665" s="15"/>
      <c r="L665" s="19">
        <v>14950</v>
      </c>
      <c r="M665" s="19">
        <v>18911.75</v>
      </c>
      <c r="N665" s="25">
        <v>10000</v>
      </c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2">
        <f t="shared" si="41"/>
        <v>3</v>
      </c>
      <c r="AB665" s="23">
        <f t="shared" si="42"/>
        <v>14620.59</v>
      </c>
      <c r="AC665" s="23">
        <f t="shared" si="43"/>
        <v>14620.59</v>
      </c>
      <c r="AD665" s="24">
        <f t="shared" si="44"/>
        <v>30.539110628423398</v>
      </c>
    </row>
    <row r="666" spans="1:30" x14ac:dyDescent="0.2">
      <c r="A666" s="13">
        <v>649</v>
      </c>
      <c r="B666" s="14" t="s">
        <v>1364</v>
      </c>
      <c r="C666" s="14" t="s">
        <v>1365</v>
      </c>
      <c r="D666" s="14" t="s">
        <v>67</v>
      </c>
      <c r="E666" s="15">
        <v>1</v>
      </c>
      <c r="F666" s="16"/>
      <c r="G666" s="15"/>
      <c r="H666" s="17"/>
      <c r="I666" s="17"/>
      <c r="J666" s="18">
        <v>1.0379</v>
      </c>
      <c r="K666" s="15"/>
      <c r="L666" s="19">
        <v>2497.0833333333298</v>
      </c>
      <c r="M666" s="19">
        <v>3158.8104166666699</v>
      </c>
      <c r="N666" s="25">
        <v>1998</v>
      </c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2">
        <f t="shared" si="41"/>
        <v>3</v>
      </c>
      <c r="AB666" s="23">
        <f t="shared" si="42"/>
        <v>2551.3000000000002</v>
      </c>
      <c r="AC666" s="23">
        <f t="shared" si="43"/>
        <v>2551.3000000000002</v>
      </c>
      <c r="AD666" s="24">
        <f t="shared" si="44"/>
        <v>22.823703344740498</v>
      </c>
    </row>
    <row r="667" spans="1:30" x14ac:dyDescent="0.2">
      <c r="A667" s="13">
        <v>650</v>
      </c>
      <c r="B667" s="14" t="s">
        <v>1366</v>
      </c>
      <c r="C667" s="14" t="s">
        <v>1367</v>
      </c>
      <c r="D667" s="14" t="s">
        <v>67</v>
      </c>
      <c r="E667" s="15">
        <v>1</v>
      </c>
      <c r="F667" s="16"/>
      <c r="G667" s="15"/>
      <c r="H667" s="17"/>
      <c r="I667" s="17"/>
      <c r="J667" s="18">
        <v>1.0379</v>
      </c>
      <c r="K667" s="15"/>
      <c r="L667" s="19">
        <v>2497.0833333333298</v>
      </c>
      <c r="M667" s="19">
        <v>3158.8104166666699</v>
      </c>
      <c r="N667" s="25">
        <v>2545</v>
      </c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2">
        <f t="shared" si="41"/>
        <v>3</v>
      </c>
      <c r="AB667" s="23">
        <f t="shared" si="42"/>
        <v>2733.64</v>
      </c>
      <c r="AC667" s="23">
        <f t="shared" si="43"/>
        <v>2733.64</v>
      </c>
      <c r="AD667" s="24">
        <f t="shared" si="44"/>
        <v>13.498286992318887</v>
      </c>
    </row>
    <row r="668" spans="1:30" x14ac:dyDescent="0.2">
      <c r="A668" s="13">
        <v>651</v>
      </c>
      <c r="B668" s="14" t="s">
        <v>1368</v>
      </c>
      <c r="C668" s="14" t="s">
        <v>1369</v>
      </c>
      <c r="D668" s="14" t="s">
        <v>67</v>
      </c>
      <c r="E668" s="15">
        <v>1</v>
      </c>
      <c r="F668" s="16"/>
      <c r="G668" s="15"/>
      <c r="H668" s="17"/>
      <c r="I668" s="17"/>
      <c r="J668" s="18">
        <v>1.0379</v>
      </c>
      <c r="K668" s="15"/>
      <c r="L668" s="19">
        <v>14402.916666666701</v>
      </c>
      <c r="M668" s="19">
        <v>18219.6895833333</v>
      </c>
      <c r="N668" s="25">
        <v>14243</v>
      </c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2">
        <f t="shared" si="41"/>
        <v>3</v>
      </c>
      <c r="AB668" s="23">
        <f t="shared" si="42"/>
        <v>15621.87</v>
      </c>
      <c r="AC668" s="23">
        <f t="shared" si="43"/>
        <v>15621.87</v>
      </c>
      <c r="AD668" s="24">
        <f t="shared" si="44"/>
        <v>14.410562042401489</v>
      </c>
    </row>
    <row r="669" spans="1:30" x14ac:dyDescent="0.2">
      <c r="A669" s="13">
        <v>652</v>
      </c>
      <c r="B669" s="14" t="s">
        <v>1370</v>
      </c>
      <c r="C669" s="14" t="s">
        <v>1371</v>
      </c>
      <c r="D669" s="14" t="s">
        <v>67</v>
      </c>
      <c r="E669" s="15">
        <v>1</v>
      </c>
      <c r="F669" s="16"/>
      <c r="G669" s="15"/>
      <c r="H669" s="17"/>
      <c r="I669" s="17"/>
      <c r="J669" s="18">
        <v>1.0379</v>
      </c>
      <c r="K669" s="15"/>
      <c r="L669" s="19">
        <v>2400</v>
      </c>
      <c r="M669" s="19">
        <v>2200</v>
      </c>
      <c r="N669" s="20">
        <v>1417</v>
      </c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2">
        <f t="shared" si="41"/>
        <v>3</v>
      </c>
      <c r="AB669" s="23">
        <f t="shared" si="42"/>
        <v>2005.67</v>
      </c>
      <c r="AC669" s="23">
        <f t="shared" si="43"/>
        <v>2005.67</v>
      </c>
      <c r="AD669" s="24">
        <f t="shared" si="44"/>
        <v>25.902340833598213</v>
      </c>
    </row>
    <row r="670" spans="1:30" x14ac:dyDescent="0.2">
      <c r="A670" s="13">
        <v>653</v>
      </c>
      <c r="B670" s="14" t="s">
        <v>1372</v>
      </c>
      <c r="C670" s="14" t="s">
        <v>1373</v>
      </c>
      <c r="D670" s="14" t="s">
        <v>67</v>
      </c>
      <c r="E670" s="15">
        <v>1</v>
      </c>
      <c r="F670" s="16"/>
      <c r="G670" s="15"/>
      <c r="H670" s="17"/>
      <c r="I670" s="17"/>
      <c r="J670" s="18">
        <v>1.0379</v>
      </c>
      <c r="K670" s="15"/>
      <c r="L670" s="19">
        <v>3650.8333333333298</v>
      </c>
      <c r="M670" s="19">
        <v>4618.3041666666704</v>
      </c>
      <c r="N670" s="25">
        <v>3960</v>
      </c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2">
        <f t="shared" si="41"/>
        <v>3</v>
      </c>
      <c r="AB670" s="23">
        <f t="shared" si="42"/>
        <v>4076.38</v>
      </c>
      <c r="AC670" s="23">
        <f t="shared" si="43"/>
        <v>4076.38</v>
      </c>
      <c r="AD670" s="24">
        <f t="shared" si="44"/>
        <v>12.12162514156107</v>
      </c>
    </row>
    <row r="671" spans="1:30" x14ac:dyDescent="0.2">
      <c r="A671" s="13">
        <v>654</v>
      </c>
      <c r="B671" s="14" t="s">
        <v>1374</v>
      </c>
      <c r="C671" s="14" t="s">
        <v>1375</v>
      </c>
      <c r="D671" s="14" t="s">
        <v>67</v>
      </c>
      <c r="E671" s="15">
        <v>1</v>
      </c>
      <c r="F671" s="16"/>
      <c r="G671" s="15"/>
      <c r="H671" s="17"/>
      <c r="I671" s="17"/>
      <c r="J671" s="18">
        <v>1.0379</v>
      </c>
      <c r="K671" s="15"/>
      <c r="L671" s="19">
        <v>3174.1666666666702</v>
      </c>
      <c r="M671" s="19">
        <v>4015.32083333333</v>
      </c>
      <c r="N671" s="25">
        <v>3450</v>
      </c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2">
        <f t="shared" si="41"/>
        <v>3</v>
      </c>
      <c r="AB671" s="23">
        <f t="shared" si="42"/>
        <v>3546.5</v>
      </c>
      <c r="AC671" s="23">
        <f t="shared" si="43"/>
        <v>3546.5</v>
      </c>
      <c r="AD671" s="24">
        <f t="shared" si="44"/>
        <v>12.090768338594154</v>
      </c>
    </row>
    <row r="672" spans="1:30" x14ac:dyDescent="0.2">
      <c r="A672" s="13">
        <v>655</v>
      </c>
      <c r="B672" s="14" t="s">
        <v>1376</v>
      </c>
      <c r="C672" s="14" t="s">
        <v>1377</v>
      </c>
      <c r="D672" s="14" t="s">
        <v>67</v>
      </c>
      <c r="E672" s="15">
        <v>1</v>
      </c>
      <c r="F672" s="16"/>
      <c r="G672" s="15"/>
      <c r="H672" s="17"/>
      <c r="I672" s="17"/>
      <c r="J672" s="18">
        <v>1.0379</v>
      </c>
      <c r="K672" s="15"/>
      <c r="L672" s="19">
        <v>3927.0833333333298</v>
      </c>
      <c r="M672" s="19">
        <v>4967.7604166666697</v>
      </c>
      <c r="N672" s="25">
        <v>4261</v>
      </c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2">
        <f t="shared" si="41"/>
        <v>3</v>
      </c>
      <c r="AB672" s="23">
        <f t="shared" si="42"/>
        <v>4385.29</v>
      </c>
      <c r="AC672" s="23">
        <f t="shared" si="43"/>
        <v>4385.29</v>
      </c>
      <c r="AD672" s="24">
        <f t="shared" si="44"/>
        <v>12.116724918235096</v>
      </c>
    </row>
    <row r="673" spans="1:30" x14ac:dyDescent="0.2">
      <c r="A673" s="13">
        <v>656</v>
      </c>
      <c r="B673" s="14" t="s">
        <v>1378</v>
      </c>
      <c r="C673" s="14" t="s">
        <v>1379</v>
      </c>
      <c r="D673" s="14" t="s">
        <v>67</v>
      </c>
      <c r="E673" s="15">
        <v>1</v>
      </c>
      <c r="F673" s="16"/>
      <c r="G673" s="15"/>
      <c r="H673" s="17"/>
      <c r="I673" s="17"/>
      <c r="J673" s="18">
        <v>1.0379</v>
      </c>
      <c r="K673" s="15"/>
      <c r="L673" s="19">
        <v>200</v>
      </c>
      <c r="M673" s="19">
        <v>230</v>
      </c>
      <c r="N673" s="20">
        <v>305</v>
      </c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2">
        <f t="shared" si="41"/>
        <v>3</v>
      </c>
      <c r="AB673" s="23">
        <f t="shared" si="42"/>
        <v>245</v>
      </c>
      <c r="AC673" s="23">
        <f t="shared" si="43"/>
        <v>245</v>
      </c>
      <c r="AD673" s="24">
        <f t="shared" si="44"/>
        <v>22.074803727330547</v>
      </c>
    </row>
    <row r="674" spans="1:30" x14ac:dyDescent="0.2">
      <c r="A674" s="13">
        <v>657</v>
      </c>
      <c r="B674" s="14" t="s">
        <v>1380</v>
      </c>
      <c r="C674" s="14" t="s">
        <v>1381</v>
      </c>
      <c r="D674" s="14" t="s">
        <v>67</v>
      </c>
      <c r="E674" s="15">
        <v>1</v>
      </c>
      <c r="F674" s="16"/>
      <c r="G674" s="15"/>
      <c r="H674" s="17"/>
      <c r="I674" s="17"/>
      <c r="J674" s="18">
        <v>1.0379</v>
      </c>
      <c r="K674" s="15"/>
      <c r="L674" s="19">
        <v>3195.8333333333298</v>
      </c>
      <c r="M674" s="19">
        <v>4042.7291666666702</v>
      </c>
      <c r="N674" s="25">
        <v>3689</v>
      </c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2">
        <f t="shared" si="41"/>
        <v>3</v>
      </c>
      <c r="AB674" s="23">
        <f t="shared" si="42"/>
        <v>3642.53</v>
      </c>
      <c r="AC674" s="23">
        <f t="shared" si="43"/>
        <v>3642.53</v>
      </c>
      <c r="AD674" s="24">
        <f t="shared" si="44"/>
        <v>11.677508750060504</v>
      </c>
    </row>
    <row r="675" spans="1:30" x14ac:dyDescent="0.2">
      <c r="A675" s="13">
        <v>658</v>
      </c>
      <c r="B675" s="14" t="s">
        <v>1382</v>
      </c>
      <c r="C675" s="14" t="s">
        <v>1383</v>
      </c>
      <c r="D675" s="14" t="s">
        <v>67</v>
      </c>
      <c r="E675" s="15">
        <v>1</v>
      </c>
      <c r="F675" s="16"/>
      <c r="G675" s="15"/>
      <c r="H675" s="17"/>
      <c r="I675" s="17"/>
      <c r="J675" s="18">
        <v>1.0379</v>
      </c>
      <c r="K675" s="15"/>
      <c r="L675" s="19">
        <v>4025.6666666666702</v>
      </c>
      <c r="M675" s="19">
        <v>5092.4683333333296</v>
      </c>
      <c r="N675" s="25">
        <v>4460</v>
      </c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2">
        <f t="shared" si="41"/>
        <v>3</v>
      </c>
      <c r="AB675" s="23">
        <f t="shared" si="42"/>
        <v>4526.05</v>
      </c>
      <c r="AC675" s="23">
        <f t="shared" si="43"/>
        <v>4526.05</v>
      </c>
      <c r="AD675" s="24">
        <f t="shared" si="44"/>
        <v>11.852689891627794</v>
      </c>
    </row>
    <row r="676" spans="1:30" x14ac:dyDescent="0.2">
      <c r="A676" s="13">
        <v>659</v>
      </c>
      <c r="B676" s="14" t="s">
        <v>1384</v>
      </c>
      <c r="C676" s="14" t="s">
        <v>1385</v>
      </c>
      <c r="D676" s="14" t="s">
        <v>67</v>
      </c>
      <c r="E676" s="15">
        <v>1</v>
      </c>
      <c r="F676" s="16"/>
      <c r="G676" s="15"/>
      <c r="H676" s="17"/>
      <c r="I676" s="17"/>
      <c r="J676" s="18">
        <v>1.0379</v>
      </c>
      <c r="K676" s="15"/>
      <c r="L676" s="19">
        <v>5405.8333333333303</v>
      </c>
      <c r="M676" s="19">
        <v>6838.3791666666702</v>
      </c>
      <c r="N676" s="25">
        <v>6883</v>
      </c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2">
        <f t="shared" si="41"/>
        <v>3</v>
      </c>
      <c r="AB676" s="23">
        <f t="shared" si="42"/>
        <v>6375.74</v>
      </c>
      <c r="AC676" s="23">
        <f t="shared" si="43"/>
        <v>6375.74</v>
      </c>
      <c r="AD676" s="24">
        <f t="shared" si="44"/>
        <v>13.178986147675964</v>
      </c>
    </row>
    <row r="677" spans="1:30" x14ac:dyDescent="0.2">
      <c r="A677" s="13">
        <v>660</v>
      </c>
      <c r="B677" s="14" t="s">
        <v>1386</v>
      </c>
      <c r="C677" s="14" t="s">
        <v>1387</v>
      </c>
      <c r="D677" s="14" t="s">
        <v>67</v>
      </c>
      <c r="E677" s="15">
        <v>1</v>
      </c>
      <c r="F677" s="16"/>
      <c r="G677" s="15"/>
      <c r="H677" s="17"/>
      <c r="I677" s="17"/>
      <c r="J677" s="18">
        <v>1.0379</v>
      </c>
      <c r="K677" s="15"/>
      <c r="L677" s="19">
        <v>6825</v>
      </c>
      <c r="M677" s="19">
        <v>8633.625</v>
      </c>
      <c r="N677" s="25">
        <v>5550</v>
      </c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2">
        <f t="shared" si="41"/>
        <v>3</v>
      </c>
      <c r="AB677" s="23">
        <f t="shared" si="42"/>
        <v>7002.88</v>
      </c>
      <c r="AC677" s="23">
        <f t="shared" si="43"/>
        <v>7002.88</v>
      </c>
      <c r="AD677" s="24">
        <f t="shared" si="44"/>
        <v>22.126450281239819</v>
      </c>
    </row>
    <row r="678" spans="1:30" x14ac:dyDescent="0.2">
      <c r="A678" s="13">
        <v>661</v>
      </c>
      <c r="B678" s="14" t="s">
        <v>1388</v>
      </c>
      <c r="C678" s="14" t="s">
        <v>1389</v>
      </c>
      <c r="D678" s="14" t="s">
        <v>67</v>
      </c>
      <c r="E678" s="15">
        <v>1</v>
      </c>
      <c r="F678" s="16"/>
      <c r="G678" s="15"/>
      <c r="H678" s="17"/>
      <c r="I678" s="17"/>
      <c r="J678" s="18">
        <v>1.0379</v>
      </c>
      <c r="K678" s="15"/>
      <c r="L678" s="19">
        <v>1950</v>
      </c>
      <c r="M678" s="19">
        <v>2466.75</v>
      </c>
      <c r="N678" s="25">
        <v>2518</v>
      </c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2">
        <f t="shared" si="41"/>
        <v>3</v>
      </c>
      <c r="AB678" s="23">
        <f t="shared" si="42"/>
        <v>2311.59</v>
      </c>
      <c r="AC678" s="23">
        <f t="shared" si="43"/>
        <v>2311.59</v>
      </c>
      <c r="AD678" s="24">
        <f t="shared" si="44"/>
        <v>13.59181686001995</v>
      </c>
    </row>
    <row r="679" spans="1:30" x14ac:dyDescent="0.2">
      <c r="A679" s="13">
        <v>662</v>
      </c>
      <c r="B679" s="14" t="s">
        <v>1390</v>
      </c>
      <c r="C679" s="14" t="s">
        <v>1391</v>
      </c>
      <c r="D679" s="14" t="s">
        <v>67</v>
      </c>
      <c r="E679" s="15">
        <v>1</v>
      </c>
      <c r="F679" s="16"/>
      <c r="G679" s="15"/>
      <c r="H679" s="17"/>
      <c r="I679" s="17"/>
      <c r="J679" s="18">
        <v>1.0379</v>
      </c>
      <c r="K679" s="15"/>
      <c r="L679" s="19">
        <v>1191.6666666666699</v>
      </c>
      <c r="M679" s="19">
        <v>1507.4583333333301</v>
      </c>
      <c r="N679" s="20">
        <v>1228</v>
      </c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2">
        <f t="shared" si="41"/>
        <v>3</v>
      </c>
      <c r="AB679" s="23">
        <f t="shared" si="42"/>
        <v>1309.05</v>
      </c>
      <c r="AC679" s="23">
        <f t="shared" si="43"/>
        <v>1309.05</v>
      </c>
      <c r="AD679" s="24">
        <f t="shared" si="44"/>
        <v>13.199764405885208</v>
      </c>
    </row>
    <row r="680" spans="1:30" x14ac:dyDescent="0.2">
      <c r="A680" s="13">
        <v>663</v>
      </c>
      <c r="B680" s="14" t="s">
        <v>1392</v>
      </c>
      <c r="C680" s="14" t="s">
        <v>1393</v>
      </c>
      <c r="D680" s="14" t="s">
        <v>122</v>
      </c>
      <c r="E680" s="15">
        <v>1</v>
      </c>
      <c r="F680" s="16"/>
      <c r="G680" s="15"/>
      <c r="H680" s="17"/>
      <c r="I680" s="17"/>
      <c r="J680" s="18">
        <v>1.0379</v>
      </c>
      <c r="K680" s="15"/>
      <c r="L680" s="19">
        <v>1245.8333333333301</v>
      </c>
      <c r="M680" s="19">
        <v>1575.9791666666699</v>
      </c>
      <c r="N680" s="20">
        <v>1200</v>
      </c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2">
        <f t="shared" si="41"/>
        <v>3</v>
      </c>
      <c r="AB680" s="23">
        <f t="shared" si="42"/>
        <v>1340.6100000000001</v>
      </c>
      <c r="AC680" s="23">
        <f t="shared" si="43"/>
        <v>1340.6100000000001</v>
      </c>
      <c r="AD680" s="24">
        <f t="shared" si="44"/>
        <v>15.300861581710887</v>
      </c>
    </row>
    <row r="681" spans="1:30" x14ac:dyDescent="0.2">
      <c r="A681" s="13">
        <v>664</v>
      </c>
      <c r="B681" s="14" t="s">
        <v>1394</v>
      </c>
      <c r="C681" s="14" t="s">
        <v>1395</v>
      </c>
      <c r="D681" s="14" t="s">
        <v>67</v>
      </c>
      <c r="E681" s="15">
        <v>1</v>
      </c>
      <c r="F681" s="16"/>
      <c r="G681" s="15"/>
      <c r="H681" s="17"/>
      <c r="I681" s="17"/>
      <c r="J681" s="18">
        <v>1.0379</v>
      </c>
      <c r="K681" s="15"/>
      <c r="L681" s="19">
        <v>281.66666666666703</v>
      </c>
      <c r="M681" s="19">
        <v>356.308333333333</v>
      </c>
      <c r="N681" s="20">
        <v>226</v>
      </c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2">
        <f t="shared" si="41"/>
        <v>3</v>
      </c>
      <c r="AB681" s="23">
        <f t="shared" si="42"/>
        <v>288</v>
      </c>
      <c r="AC681" s="23">
        <f t="shared" si="43"/>
        <v>288</v>
      </c>
      <c r="AD681" s="24">
        <f t="shared" si="44"/>
        <v>22.702783610779377</v>
      </c>
    </row>
    <row r="682" spans="1:30" x14ac:dyDescent="0.2">
      <c r="A682" s="13">
        <v>665</v>
      </c>
      <c r="B682" s="14" t="s">
        <v>1396</v>
      </c>
      <c r="C682" s="14" t="s">
        <v>1397</v>
      </c>
      <c r="D682" s="14" t="s">
        <v>67</v>
      </c>
      <c r="E682" s="15">
        <v>1</v>
      </c>
      <c r="F682" s="16"/>
      <c r="G682" s="15"/>
      <c r="H682" s="17"/>
      <c r="I682" s="17"/>
      <c r="J682" s="18">
        <v>1.0379</v>
      </c>
      <c r="K682" s="15"/>
      <c r="L682" s="19">
        <v>2822.0833333333298</v>
      </c>
      <c r="M682" s="19">
        <v>3569.9354166666699</v>
      </c>
      <c r="N682" s="25">
        <v>1806</v>
      </c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2">
        <f t="shared" si="41"/>
        <v>3</v>
      </c>
      <c r="AB682" s="23">
        <f t="shared" si="42"/>
        <v>2732.68</v>
      </c>
      <c r="AC682" s="23">
        <f t="shared" si="43"/>
        <v>2732.68</v>
      </c>
      <c r="AD682" s="24">
        <f t="shared" si="44"/>
        <v>32.398971423145582</v>
      </c>
    </row>
    <row r="683" spans="1:30" x14ac:dyDescent="0.2">
      <c r="A683" s="13">
        <v>666</v>
      </c>
      <c r="B683" s="14" t="s">
        <v>1398</v>
      </c>
      <c r="C683" s="14" t="s">
        <v>1399</v>
      </c>
      <c r="D683" s="14" t="s">
        <v>67</v>
      </c>
      <c r="E683" s="15">
        <v>1</v>
      </c>
      <c r="F683" s="16"/>
      <c r="G683" s="15"/>
      <c r="H683" s="17"/>
      <c r="I683" s="17"/>
      <c r="J683" s="18">
        <v>1.0379</v>
      </c>
      <c r="K683" s="15"/>
      <c r="L683" s="19">
        <v>2112.5</v>
      </c>
      <c r="M683" s="19">
        <v>2672.3125</v>
      </c>
      <c r="N683" s="25">
        <v>2814</v>
      </c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2">
        <f t="shared" si="41"/>
        <v>3</v>
      </c>
      <c r="AB683" s="23">
        <f t="shared" si="42"/>
        <v>2532.94</v>
      </c>
      <c r="AC683" s="23">
        <f t="shared" si="43"/>
        <v>2532.94</v>
      </c>
      <c r="AD683" s="24">
        <f t="shared" si="44"/>
        <v>14.64454224765487</v>
      </c>
    </row>
    <row r="684" spans="1:30" x14ac:dyDescent="0.2">
      <c r="A684" s="13">
        <v>667</v>
      </c>
      <c r="B684" s="14" t="s">
        <v>1400</v>
      </c>
      <c r="C684" s="14" t="s">
        <v>1401</v>
      </c>
      <c r="D684" s="14" t="s">
        <v>67</v>
      </c>
      <c r="E684" s="15">
        <v>1</v>
      </c>
      <c r="F684" s="16"/>
      <c r="G684" s="15"/>
      <c r="H684" s="17"/>
      <c r="I684" s="17"/>
      <c r="J684" s="18">
        <v>1.0379</v>
      </c>
      <c r="K684" s="15"/>
      <c r="L684" s="19">
        <v>2112.5</v>
      </c>
      <c r="M684" s="19">
        <v>2672.3125</v>
      </c>
      <c r="N684" s="25">
        <v>2814</v>
      </c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2">
        <f t="shared" si="41"/>
        <v>3</v>
      </c>
      <c r="AB684" s="23">
        <f t="shared" si="42"/>
        <v>2532.94</v>
      </c>
      <c r="AC684" s="23">
        <f t="shared" si="43"/>
        <v>2532.94</v>
      </c>
      <c r="AD684" s="24">
        <f t="shared" si="44"/>
        <v>14.64454224765487</v>
      </c>
    </row>
    <row r="685" spans="1:30" x14ac:dyDescent="0.2">
      <c r="A685" s="13">
        <v>668</v>
      </c>
      <c r="B685" s="14" t="s">
        <v>1402</v>
      </c>
      <c r="C685" s="14" t="s">
        <v>1403</v>
      </c>
      <c r="D685" s="14" t="s">
        <v>67</v>
      </c>
      <c r="E685" s="15">
        <v>1</v>
      </c>
      <c r="F685" s="16"/>
      <c r="G685" s="15"/>
      <c r="H685" s="17"/>
      <c r="I685" s="17"/>
      <c r="J685" s="18">
        <v>1.0379</v>
      </c>
      <c r="K685" s="15"/>
      <c r="L685" s="19">
        <v>36291.666666666701</v>
      </c>
      <c r="M685" s="19">
        <v>45908.958333333299</v>
      </c>
      <c r="N685" s="25">
        <v>30266</v>
      </c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2">
        <f t="shared" si="41"/>
        <v>3</v>
      </c>
      <c r="AB685" s="23">
        <f t="shared" si="42"/>
        <v>37488.879999999997</v>
      </c>
      <c r="AC685" s="23">
        <f t="shared" si="43"/>
        <v>37488.879999999997</v>
      </c>
      <c r="AD685" s="24">
        <f t="shared" si="44"/>
        <v>21.045973353052684</v>
      </c>
    </row>
    <row r="686" spans="1:30" x14ac:dyDescent="0.2">
      <c r="A686" s="13">
        <v>669</v>
      </c>
      <c r="B686" s="14" t="s">
        <v>1404</v>
      </c>
      <c r="C686" s="14" t="s">
        <v>1405</v>
      </c>
      <c r="D686" s="14" t="s">
        <v>67</v>
      </c>
      <c r="E686" s="15">
        <v>1</v>
      </c>
      <c r="F686" s="16"/>
      <c r="G686" s="15"/>
      <c r="H686" s="17"/>
      <c r="I686" s="17"/>
      <c r="J686" s="18">
        <v>1.0379</v>
      </c>
      <c r="K686" s="15"/>
      <c r="L686" s="19">
        <v>579.58333333333303</v>
      </c>
      <c r="M686" s="19">
        <v>733.17291666666699</v>
      </c>
      <c r="N686" s="20">
        <v>417</v>
      </c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2">
        <f t="shared" si="41"/>
        <v>3</v>
      </c>
      <c r="AB686" s="23">
        <f t="shared" si="42"/>
        <v>576.59</v>
      </c>
      <c r="AC686" s="23">
        <f t="shared" si="43"/>
        <v>576.59</v>
      </c>
      <c r="AD686" s="24">
        <f t="shared" si="44"/>
        <v>27.421179058246608</v>
      </c>
    </row>
    <row r="687" spans="1:30" x14ac:dyDescent="0.2">
      <c r="A687" s="13">
        <v>670</v>
      </c>
      <c r="B687" s="14" t="s">
        <v>1406</v>
      </c>
      <c r="C687" s="14" t="s">
        <v>1407</v>
      </c>
      <c r="D687" s="14" t="s">
        <v>122</v>
      </c>
      <c r="E687" s="15">
        <v>1</v>
      </c>
      <c r="F687" s="16"/>
      <c r="G687" s="15"/>
      <c r="H687" s="17"/>
      <c r="I687" s="17"/>
      <c r="J687" s="18">
        <v>1.0379</v>
      </c>
      <c r="K687" s="15"/>
      <c r="L687" s="19">
        <v>151.666666666667</v>
      </c>
      <c r="M687" s="19">
        <v>191.85833333333301</v>
      </c>
      <c r="N687" s="20">
        <v>240</v>
      </c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2">
        <f t="shared" si="41"/>
        <v>3</v>
      </c>
      <c r="AB687" s="23">
        <f t="shared" si="42"/>
        <v>194.51</v>
      </c>
      <c r="AC687" s="23">
        <f t="shared" si="43"/>
        <v>194.51</v>
      </c>
      <c r="AD687" s="24">
        <f t="shared" si="44"/>
        <v>22.737263623481205</v>
      </c>
    </row>
    <row r="688" spans="1:30" x14ac:dyDescent="0.2">
      <c r="A688" s="13">
        <v>671</v>
      </c>
      <c r="B688" s="14" t="s">
        <v>1408</v>
      </c>
      <c r="C688" s="14" t="s">
        <v>1409</v>
      </c>
      <c r="D688" s="14" t="s">
        <v>67</v>
      </c>
      <c r="E688" s="15">
        <v>1</v>
      </c>
      <c r="F688" s="16"/>
      <c r="G688" s="15"/>
      <c r="H688" s="17"/>
      <c r="I688" s="17"/>
      <c r="J688" s="18">
        <v>1.0379</v>
      </c>
      <c r="K688" s="15"/>
      <c r="L688" s="19">
        <v>715</v>
      </c>
      <c r="M688" s="19">
        <v>904.47500000000002</v>
      </c>
      <c r="N688" s="20">
        <v>629</v>
      </c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2">
        <f t="shared" si="41"/>
        <v>3</v>
      </c>
      <c r="AB688" s="23">
        <f t="shared" si="42"/>
        <v>749.5</v>
      </c>
      <c r="AC688" s="23">
        <f t="shared" si="43"/>
        <v>749.5</v>
      </c>
      <c r="AD688" s="24">
        <f t="shared" si="44"/>
        <v>18.804437719269831</v>
      </c>
    </row>
    <row r="689" spans="1:30" x14ac:dyDescent="0.2">
      <c r="A689" s="13">
        <v>672</v>
      </c>
      <c r="B689" s="14" t="s">
        <v>1410</v>
      </c>
      <c r="C689" s="14" t="s">
        <v>1411</v>
      </c>
      <c r="D689" s="14" t="s">
        <v>67</v>
      </c>
      <c r="E689" s="15">
        <v>1</v>
      </c>
      <c r="F689" s="16"/>
      <c r="G689" s="15"/>
      <c r="H689" s="17"/>
      <c r="I689" s="17"/>
      <c r="J689" s="18">
        <v>1.0379</v>
      </c>
      <c r="K689" s="15"/>
      <c r="L689" s="19">
        <v>3033.3333333333298</v>
      </c>
      <c r="M689" s="19">
        <v>3837.1666666666702</v>
      </c>
      <c r="N689" s="25">
        <v>4010</v>
      </c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2">
        <f t="shared" si="41"/>
        <v>3</v>
      </c>
      <c r="AB689" s="23">
        <f t="shared" si="42"/>
        <v>3626.84</v>
      </c>
      <c r="AC689" s="23">
        <f t="shared" si="43"/>
        <v>3626.84</v>
      </c>
      <c r="AD689" s="24">
        <f t="shared" si="44"/>
        <v>14.37063901929448</v>
      </c>
    </row>
    <row r="690" spans="1:30" x14ac:dyDescent="0.2">
      <c r="A690" s="13">
        <v>673</v>
      </c>
      <c r="B690" s="14" t="s">
        <v>1412</v>
      </c>
      <c r="C690" s="14" t="s">
        <v>1413</v>
      </c>
      <c r="D690" s="14" t="s">
        <v>67</v>
      </c>
      <c r="E690" s="15">
        <v>1</v>
      </c>
      <c r="F690" s="16"/>
      <c r="G690" s="15"/>
      <c r="H690" s="17"/>
      <c r="I690" s="17"/>
      <c r="J690" s="18">
        <v>1.0379</v>
      </c>
      <c r="K690" s="15"/>
      <c r="L690" s="19">
        <v>3369.1666666666702</v>
      </c>
      <c r="M690" s="19">
        <v>4261.9958333333298</v>
      </c>
      <c r="N690" s="25">
        <v>3601</v>
      </c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2">
        <f t="shared" si="41"/>
        <v>3</v>
      </c>
      <c r="AB690" s="23">
        <f t="shared" si="42"/>
        <v>3744.06</v>
      </c>
      <c r="AC690" s="23">
        <f t="shared" si="43"/>
        <v>3744.06</v>
      </c>
      <c r="AD690" s="24">
        <f t="shared" si="44"/>
        <v>12.373906072818798</v>
      </c>
    </row>
    <row r="691" spans="1:30" x14ac:dyDescent="0.2">
      <c r="A691" s="13">
        <v>674</v>
      </c>
      <c r="B691" s="14" t="s">
        <v>1414</v>
      </c>
      <c r="C691" s="14" t="s">
        <v>1415</v>
      </c>
      <c r="D691" s="14" t="s">
        <v>67</v>
      </c>
      <c r="E691" s="15">
        <v>1</v>
      </c>
      <c r="F691" s="16"/>
      <c r="G691" s="15"/>
      <c r="H691" s="17"/>
      <c r="I691" s="17"/>
      <c r="J691" s="18">
        <v>1.0379</v>
      </c>
      <c r="K691" s="15"/>
      <c r="L691" s="19">
        <v>3455.8333333333298</v>
      </c>
      <c r="M691" s="19">
        <v>4371.6291666666702</v>
      </c>
      <c r="N691" s="25">
        <v>3696</v>
      </c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2">
        <f t="shared" si="41"/>
        <v>3</v>
      </c>
      <c r="AB691" s="23">
        <f t="shared" si="42"/>
        <v>3841.16</v>
      </c>
      <c r="AC691" s="23">
        <f t="shared" si="43"/>
        <v>3841.16</v>
      </c>
      <c r="AD691" s="24">
        <f t="shared" si="44"/>
        <v>12.361884526316864</v>
      </c>
    </row>
    <row r="692" spans="1:30" x14ac:dyDescent="0.2">
      <c r="A692" s="13">
        <v>675</v>
      </c>
      <c r="B692" s="14" t="s">
        <v>1416</v>
      </c>
      <c r="C692" s="14" t="s">
        <v>1417</v>
      </c>
      <c r="D692" s="14" t="s">
        <v>67</v>
      </c>
      <c r="E692" s="15">
        <v>1</v>
      </c>
      <c r="F692" s="16"/>
      <c r="G692" s="15"/>
      <c r="H692" s="17"/>
      <c r="I692" s="17"/>
      <c r="J692" s="18">
        <v>1.0379</v>
      </c>
      <c r="K692" s="15"/>
      <c r="L692" s="19">
        <v>3862.0833333333298</v>
      </c>
      <c r="M692" s="19">
        <v>4885.5354166666702</v>
      </c>
      <c r="N692" s="25">
        <v>3750</v>
      </c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2">
        <f t="shared" si="41"/>
        <v>3</v>
      </c>
      <c r="AB692" s="23">
        <f t="shared" si="42"/>
        <v>4165.88</v>
      </c>
      <c r="AC692" s="23">
        <f t="shared" si="43"/>
        <v>4165.88</v>
      </c>
      <c r="AD692" s="24">
        <f t="shared" si="44"/>
        <v>15.021088949482539</v>
      </c>
    </row>
    <row r="693" spans="1:30" x14ac:dyDescent="0.2">
      <c r="A693" s="13">
        <v>676</v>
      </c>
      <c r="B693" s="14" t="s">
        <v>1418</v>
      </c>
      <c r="C693" s="14" t="s">
        <v>1419</v>
      </c>
      <c r="D693" s="14" t="s">
        <v>67</v>
      </c>
      <c r="E693" s="15">
        <v>1</v>
      </c>
      <c r="F693" s="16"/>
      <c r="G693" s="15"/>
      <c r="H693" s="17"/>
      <c r="I693" s="17"/>
      <c r="J693" s="18">
        <v>1.0379</v>
      </c>
      <c r="K693" s="15"/>
      <c r="L693" s="19">
        <v>18200</v>
      </c>
      <c r="M693" s="19">
        <v>23023</v>
      </c>
      <c r="N693" s="25">
        <v>14996</v>
      </c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2">
        <f t="shared" si="41"/>
        <v>3</v>
      </c>
      <c r="AB693" s="23">
        <f t="shared" si="42"/>
        <v>18739.670000000002</v>
      </c>
      <c r="AC693" s="23">
        <f t="shared" si="43"/>
        <v>18739.670000000002</v>
      </c>
      <c r="AD693" s="24">
        <f t="shared" si="44"/>
        <v>21.561854027658708</v>
      </c>
    </row>
    <row r="694" spans="1:30" x14ac:dyDescent="0.2">
      <c r="A694" s="13">
        <v>677</v>
      </c>
      <c r="B694" s="14" t="s">
        <v>1420</v>
      </c>
      <c r="C694" s="14" t="s">
        <v>1421</v>
      </c>
      <c r="D694" s="14" t="s">
        <v>67</v>
      </c>
      <c r="E694" s="15">
        <v>1</v>
      </c>
      <c r="F694" s="16"/>
      <c r="G694" s="15"/>
      <c r="H694" s="17"/>
      <c r="I694" s="17"/>
      <c r="J694" s="18">
        <v>1.0379</v>
      </c>
      <c r="K694" s="15"/>
      <c r="L694" s="19">
        <v>476.66666666666703</v>
      </c>
      <c r="M694" s="19">
        <v>602.98333333333301</v>
      </c>
      <c r="N694" s="20">
        <v>801</v>
      </c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2">
        <f t="shared" si="41"/>
        <v>3</v>
      </c>
      <c r="AB694" s="23">
        <f t="shared" si="42"/>
        <v>626.89</v>
      </c>
      <c r="AC694" s="23">
        <f t="shared" si="43"/>
        <v>626.89</v>
      </c>
      <c r="AD694" s="24">
        <f t="shared" si="44"/>
        <v>26.078293960308262</v>
      </c>
    </row>
    <row r="695" spans="1:30" x14ac:dyDescent="0.2">
      <c r="A695" s="13">
        <v>678</v>
      </c>
      <c r="B695" s="14" t="s">
        <v>1422</v>
      </c>
      <c r="C695" s="14" t="s">
        <v>1423</v>
      </c>
      <c r="D695" s="14" t="s">
        <v>67</v>
      </c>
      <c r="E695" s="15">
        <v>1</v>
      </c>
      <c r="F695" s="16"/>
      <c r="G695" s="15"/>
      <c r="H695" s="17"/>
      <c r="I695" s="17"/>
      <c r="J695" s="18">
        <v>1.0379</v>
      </c>
      <c r="K695" s="15"/>
      <c r="L695" s="19">
        <v>195</v>
      </c>
      <c r="M695" s="19">
        <v>246.67500000000001</v>
      </c>
      <c r="N695" s="20">
        <v>218</v>
      </c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2">
        <f t="shared" si="41"/>
        <v>3</v>
      </c>
      <c r="AB695" s="23">
        <f t="shared" si="42"/>
        <v>219.9</v>
      </c>
      <c r="AC695" s="23">
        <f t="shared" si="43"/>
        <v>219.9</v>
      </c>
      <c r="AD695" s="24">
        <f t="shared" si="44"/>
        <v>11.773253335894129</v>
      </c>
    </row>
    <row r="696" spans="1:30" x14ac:dyDescent="0.2">
      <c r="A696" s="13">
        <v>679</v>
      </c>
      <c r="B696" s="14" t="s">
        <v>1424</v>
      </c>
      <c r="C696" s="14" t="s">
        <v>1425</v>
      </c>
      <c r="D696" s="14" t="s">
        <v>67</v>
      </c>
      <c r="E696" s="15">
        <v>1</v>
      </c>
      <c r="F696" s="16"/>
      <c r="G696" s="15"/>
      <c r="H696" s="17"/>
      <c r="I696" s="17"/>
      <c r="J696" s="18">
        <v>1.0379</v>
      </c>
      <c r="K696" s="15"/>
      <c r="L696" s="19">
        <v>1478.75</v>
      </c>
      <c r="M696" s="19">
        <v>1870.6187500000001</v>
      </c>
      <c r="N696" s="25">
        <v>1538</v>
      </c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2">
        <f t="shared" si="41"/>
        <v>3</v>
      </c>
      <c r="AB696" s="23">
        <f t="shared" si="42"/>
        <v>1629.13</v>
      </c>
      <c r="AC696" s="23">
        <f t="shared" si="43"/>
        <v>1629.13</v>
      </c>
      <c r="AD696" s="24">
        <f t="shared" si="44"/>
        <v>12.965773372949901</v>
      </c>
    </row>
    <row r="697" spans="1:30" x14ac:dyDescent="0.2">
      <c r="A697" s="13">
        <v>680</v>
      </c>
      <c r="B697" s="14" t="s">
        <v>1426</v>
      </c>
      <c r="C697" s="14" t="s">
        <v>1427</v>
      </c>
      <c r="D697" s="14" t="s">
        <v>67</v>
      </c>
      <c r="E697" s="15">
        <v>1</v>
      </c>
      <c r="F697" s="16"/>
      <c r="G697" s="15"/>
      <c r="H697" s="17"/>
      <c r="I697" s="17"/>
      <c r="J697" s="18">
        <v>1.0379</v>
      </c>
      <c r="K697" s="15"/>
      <c r="L697" s="19">
        <v>2979.1666666666702</v>
      </c>
      <c r="M697" s="19">
        <v>3768.6458333333298</v>
      </c>
      <c r="N697" s="25">
        <v>3403</v>
      </c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2">
        <f t="shared" si="41"/>
        <v>3</v>
      </c>
      <c r="AB697" s="23">
        <f t="shared" si="42"/>
        <v>3383.61</v>
      </c>
      <c r="AC697" s="23">
        <f t="shared" si="43"/>
        <v>3383.61</v>
      </c>
      <c r="AD697" s="24">
        <f t="shared" si="44"/>
        <v>11.67678330680639</v>
      </c>
    </row>
    <row r="698" spans="1:30" x14ac:dyDescent="0.2">
      <c r="A698" s="13">
        <v>681</v>
      </c>
      <c r="B698" s="14" t="s">
        <v>1428</v>
      </c>
      <c r="C698" s="14" t="s">
        <v>1429</v>
      </c>
      <c r="D698" s="14" t="s">
        <v>67</v>
      </c>
      <c r="E698" s="15">
        <v>1</v>
      </c>
      <c r="F698" s="16"/>
      <c r="G698" s="15"/>
      <c r="H698" s="17"/>
      <c r="I698" s="17"/>
      <c r="J698" s="18">
        <v>1.0379</v>
      </c>
      <c r="K698" s="15"/>
      <c r="L698" s="19">
        <v>21.6666666666667</v>
      </c>
      <c r="M698" s="19">
        <v>27.408333333333299</v>
      </c>
      <c r="N698" s="20">
        <v>20</v>
      </c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2">
        <f t="shared" si="41"/>
        <v>3</v>
      </c>
      <c r="AB698" s="23">
        <f t="shared" si="42"/>
        <v>23.03</v>
      </c>
      <c r="AC698" s="23">
        <f t="shared" si="43"/>
        <v>23.03</v>
      </c>
      <c r="AD698" s="24">
        <f t="shared" si="44"/>
        <v>16.875685966919924</v>
      </c>
    </row>
    <row r="699" spans="1:30" x14ac:dyDescent="0.2">
      <c r="A699" s="13">
        <v>682</v>
      </c>
      <c r="B699" s="14" t="s">
        <v>1430</v>
      </c>
      <c r="C699" s="14" t="s">
        <v>1431</v>
      </c>
      <c r="D699" s="14" t="s">
        <v>67</v>
      </c>
      <c r="E699" s="15">
        <v>1</v>
      </c>
      <c r="F699" s="16"/>
      <c r="G699" s="15"/>
      <c r="H699" s="17"/>
      <c r="I699" s="17"/>
      <c r="J699" s="18">
        <v>1.0379</v>
      </c>
      <c r="K699" s="15"/>
      <c r="L699" s="19">
        <v>6</v>
      </c>
      <c r="M699" s="19">
        <v>8</v>
      </c>
      <c r="N699" s="20">
        <v>9</v>
      </c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2">
        <f t="shared" si="41"/>
        <v>3</v>
      </c>
      <c r="AB699" s="23">
        <f t="shared" si="42"/>
        <v>7.67</v>
      </c>
      <c r="AC699" s="23">
        <f t="shared" si="43"/>
        <v>7.67</v>
      </c>
      <c r="AD699" s="24">
        <f t="shared" si="44"/>
        <v>19.915583202763301</v>
      </c>
    </row>
    <row r="700" spans="1:30" x14ac:dyDescent="0.2">
      <c r="A700" s="13">
        <v>683</v>
      </c>
      <c r="B700" s="14" t="s">
        <v>1432</v>
      </c>
      <c r="C700" s="14" t="s">
        <v>1433</v>
      </c>
      <c r="D700" s="14" t="s">
        <v>67</v>
      </c>
      <c r="E700" s="15">
        <v>1</v>
      </c>
      <c r="F700" s="16"/>
      <c r="G700" s="15"/>
      <c r="H700" s="17"/>
      <c r="I700" s="17"/>
      <c r="J700" s="18">
        <v>1.0379</v>
      </c>
      <c r="K700" s="15"/>
      <c r="L700" s="19">
        <v>6</v>
      </c>
      <c r="M700" s="19">
        <v>4.1112500000000001</v>
      </c>
      <c r="N700" s="20">
        <v>7</v>
      </c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2">
        <f t="shared" si="41"/>
        <v>3</v>
      </c>
      <c r="AB700" s="23">
        <f t="shared" si="42"/>
        <v>5.71</v>
      </c>
      <c r="AC700" s="23">
        <f t="shared" si="43"/>
        <v>5.71</v>
      </c>
      <c r="AD700" s="24">
        <f t="shared" si="44"/>
        <v>25.691489399870338</v>
      </c>
    </row>
    <row r="701" spans="1:30" x14ac:dyDescent="0.2">
      <c r="A701" s="13">
        <v>684</v>
      </c>
      <c r="B701" s="14" t="s">
        <v>1434</v>
      </c>
      <c r="C701" s="14" t="s">
        <v>1435</v>
      </c>
      <c r="D701" s="14" t="s">
        <v>67</v>
      </c>
      <c r="E701" s="15">
        <v>1</v>
      </c>
      <c r="F701" s="16"/>
      <c r="G701" s="15"/>
      <c r="H701" s="17"/>
      <c r="I701" s="17"/>
      <c r="J701" s="18">
        <v>1.0379</v>
      </c>
      <c r="K701" s="15"/>
      <c r="L701" s="19">
        <v>180</v>
      </c>
      <c r="M701" s="19">
        <v>123.33750000000001</v>
      </c>
      <c r="N701" s="20">
        <v>245</v>
      </c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2">
        <f t="shared" si="41"/>
        <v>3</v>
      </c>
      <c r="AB701" s="23">
        <f t="shared" si="42"/>
        <v>182.78</v>
      </c>
      <c r="AC701" s="23">
        <f t="shared" si="43"/>
        <v>182.78</v>
      </c>
      <c r="AD701" s="24">
        <f t="shared" si="44"/>
        <v>33.307169972393979</v>
      </c>
    </row>
    <row r="702" spans="1:30" x14ac:dyDescent="0.2">
      <c r="A702" s="13">
        <v>685</v>
      </c>
      <c r="B702" s="14" t="s">
        <v>1436</v>
      </c>
      <c r="C702" s="14" t="s">
        <v>1437</v>
      </c>
      <c r="D702" s="14" t="s">
        <v>67</v>
      </c>
      <c r="E702" s="15">
        <v>1</v>
      </c>
      <c r="F702" s="16"/>
      <c r="G702" s="15"/>
      <c r="H702" s="17"/>
      <c r="I702" s="17"/>
      <c r="J702" s="18">
        <v>1.0379</v>
      </c>
      <c r="K702" s="15"/>
      <c r="L702" s="19">
        <v>6911.6666666666697</v>
      </c>
      <c r="M702" s="19">
        <v>8743.2583333333296</v>
      </c>
      <c r="N702" s="25">
        <v>6837</v>
      </c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2">
        <f t="shared" si="41"/>
        <v>3</v>
      </c>
      <c r="AB702" s="23">
        <f t="shared" si="42"/>
        <v>7497.31</v>
      </c>
      <c r="AC702" s="23">
        <f t="shared" si="43"/>
        <v>7497.31</v>
      </c>
      <c r="AD702" s="24">
        <f t="shared" si="44"/>
        <v>14.400765202595437</v>
      </c>
    </row>
    <row r="703" spans="1:30" x14ac:dyDescent="0.2">
      <c r="A703" s="13">
        <v>686</v>
      </c>
      <c r="B703" s="14" t="s">
        <v>1438</v>
      </c>
      <c r="C703" s="14" t="s">
        <v>1439</v>
      </c>
      <c r="D703" s="14" t="s">
        <v>67</v>
      </c>
      <c r="E703" s="15">
        <v>1</v>
      </c>
      <c r="F703" s="16"/>
      <c r="G703" s="15"/>
      <c r="H703" s="17"/>
      <c r="I703" s="17"/>
      <c r="J703" s="18">
        <v>1.0379</v>
      </c>
      <c r="K703" s="15"/>
      <c r="L703" s="19">
        <v>1100</v>
      </c>
      <c r="M703" s="19">
        <v>945.58749999999998</v>
      </c>
      <c r="N703" s="20">
        <v>1623</v>
      </c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2">
        <f t="shared" si="41"/>
        <v>3</v>
      </c>
      <c r="AB703" s="23">
        <f t="shared" si="42"/>
        <v>1222.8700000000001</v>
      </c>
      <c r="AC703" s="23">
        <f t="shared" si="43"/>
        <v>1222.8700000000001</v>
      </c>
      <c r="AD703" s="24">
        <f t="shared" si="44"/>
        <v>29.032178463693743</v>
      </c>
    </row>
    <row r="704" spans="1:30" x14ac:dyDescent="0.2">
      <c r="A704" s="13">
        <v>687</v>
      </c>
      <c r="B704" s="14" t="s">
        <v>1440</v>
      </c>
      <c r="C704" s="14" t="s">
        <v>1441</v>
      </c>
      <c r="D704" s="14" t="s">
        <v>67</v>
      </c>
      <c r="E704" s="15">
        <v>1</v>
      </c>
      <c r="F704" s="16"/>
      <c r="G704" s="15"/>
      <c r="H704" s="17"/>
      <c r="I704" s="17"/>
      <c r="J704" s="18">
        <v>1.0379</v>
      </c>
      <c r="K704" s="15"/>
      <c r="L704" s="19">
        <v>97.5</v>
      </c>
      <c r="M704" s="19">
        <v>123.33750000000001</v>
      </c>
      <c r="N704" s="20">
        <v>157</v>
      </c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2">
        <f t="shared" si="41"/>
        <v>3</v>
      </c>
      <c r="AB704" s="23">
        <f t="shared" si="42"/>
        <v>125.95</v>
      </c>
      <c r="AC704" s="23">
        <f t="shared" si="43"/>
        <v>125.95</v>
      </c>
      <c r="AD704" s="24">
        <f t="shared" si="44"/>
        <v>23.688474737049091</v>
      </c>
    </row>
    <row r="705" spans="1:30" x14ac:dyDescent="0.2">
      <c r="A705" s="13">
        <v>688</v>
      </c>
      <c r="B705" s="14" t="s">
        <v>1442</v>
      </c>
      <c r="C705" s="14" t="s">
        <v>1443</v>
      </c>
      <c r="D705" s="14" t="s">
        <v>67</v>
      </c>
      <c r="E705" s="15">
        <v>1</v>
      </c>
      <c r="F705" s="16"/>
      <c r="G705" s="15"/>
      <c r="H705" s="17"/>
      <c r="I705" s="17"/>
      <c r="J705" s="18">
        <v>1.0379</v>
      </c>
      <c r="K705" s="15"/>
      <c r="L705" s="19">
        <v>9511.6666666666697</v>
      </c>
      <c r="M705" s="19">
        <v>12032.2583333333</v>
      </c>
      <c r="N705" s="25">
        <v>8080</v>
      </c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2">
        <f t="shared" si="41"/>
        <v>3</v>
      </c>
      <c r="AB705" s="23">
        <f t="shared" si="42"/>
        <v>9874.65</v>
      </c>
      <c r="AC705" s="23">
        <f t="shared" si="43"/>
        <v>9874.65</v>
      </c>
      <c r="AD705" s="24">
        <f t="shared" si="44"/>
        <v>20.263752819953098</v>
      </c>
    </row>
    <row r="706" spans="1:30" x14ac:dyDescent="0.2">
      <c r="A706" s="13">
        <v>689</v>
      </c>
      <c r="B706" s="14" t="s">
        <v>1444</v>
      </c>
      <c r="C706" s="14" t="s">
        <v>1445</v>
      </c>
      <c r="D706" s="14" t="s">
        <v>67</v>
      </c>
      <c r="E706" s="15">
        <v>1</v>
      </c>
      <c r="F706" s="16"/>
      <c r="G706" s="15"/>
      <c r="H706" s="17"/>
      <c r="I706" s="17"/>
      <c r="J706" s="18">
        <v>1.0379</v>
      </c>
      <c r="K706" s="15"/>
      <c r="L706" s="19">
        <v>476.66666666666703</v>
      </c>
      <c r="M706" s="19">
        <v>602.98333333333301</v>
      </c>
      <c r="N706" s="20">
        <v>423</v>
      </c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2">
        <f t="shared" si="41"/>
        <v>3</v>
      </c>
      <c r="AB706" s="23">
        <f t="shared" si="42"/>
        <v>500.89</v>
      </c>
      <c r="AC706" s="23">
        <f t="shared" si="43"/>
        <v>500.89</v>
      </c>
      <c r="AD706" s="24">
        <f t="shared" si="44"/>
        <v>18.447785526273407</v>
      </c>
    </row>
    <row r="707" spans="1:30" x14ac:dyDescent="0.2">
      <c r="A707" s="13">
        <v>690</v>
      </c>
      <c r="B707" s="14" t="s">
        <v>1446</v>
      </c>
      <c r="C707" s="14" t="s">
        <v>1447</v>
      </c>
      <c r="D707" s="14" t="s">
        <v>67</v>
      </c>
      <c r="E707" s="15">
        <v>1</v>
      </c>
      <c r="F707" s="16"/>
      <c r="G707" s="15"/>
      <c r="H707" s="17"/>
      <c r="I707" s="17"/>
      <c r="J707" s="18">
        <v>1.0379</v>
      </c>
      <c r="K707" s="15"/>
      <c r="L707" s="19">
        <v>1094.1666666666699</v>
      </c>
      <c r="M707" s="19">
        <v>1384.12083333333</v>
      </c>
      <c r="N707" s="20">
        <v>1000</v>
      </c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2">
        <f t="shared" si="41"/>
        <v>3</v>
      </c>
      <c r="AB707" s="23">
        <f t="shared" si="42"/>
        <v>1159.43</v>
      </c>
      <c r="AC707" s="23">
        <f t="shared" si="43"/>
        <v>1159.43</v>
      </c>
      <c r="AD707" s="24">
        <f t="shared" si="44"/>
        <v>17.26744122266793</v>
      </c>
    </row>
    <row r="708" spans="1:30" x14ac:dyDescent="0.2">
      <c r="A708" s="13">
        <v>691</v>
      </c>
      <c r="B708" s="14" t="s">
        <v>1448</v>
      </c>
      <c r="C708" s="14" t="s">
        <v>1449</v>
      </c>
      <c r="D708" s="14" t="s">
        <v>67</v>
      </c>
      <c r="E708" s="15">
        <v>1</v>
      </c>
      <c r="F708" s="16"/>
      <c r="G708" s="15"/>
      <c r="H708" s="17"/>
      <c r="I708" s="17"/>
      <c r="J708" s="18">
        <v>1.0379</v>
      </c>
      <c r="K708" s="15"/>
      <c r="L708" s="19">
        <v>8</v>
      </c>
      <c r="M708" s="19">
        <v>5.48166666666667</v>
      </c>
      <c r="N708" s="20">
        <v>10</v>
      </c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2">
        <f t="shared" si="41"/>
        <v>3</v>
      </c>
      <c r="AB708" s="23">
        <f t="shared" si="42"/>
        <v>7.83</v>
      </c>
      <c r="AC708" s="23">
        <f t="shared" si="43"/>
        <v>7.83</v>
      </c>
      <c r="AD708" s="24">
        <f t="shared" si="44"/>
        <v>28.915918475745972</v>
      </c>
    </row>
    <row r="709" spans="1:30" x14ac:dyDescent="0.2">
      <c r="A709" s="13">
        <v>692</v>
      </c>
      <c r="B709" s="14" t="s">
        <v>1450</v>
      </c>
      <c r="C709" s="14" t="s">
        <v>1451</v>
      </c>
      <c r="D709" s="14" t="s">
        <v>67</v>
      </c>
      <c r="E709" s="15">
        <v>1</v>
      </c>
      <c r="F709" s="16"/>
      <c r="G709" s="15"/>
      <c r="H709" s="17"/>
      <c r="I709" s="17"/>
      <c r="J709" s="18">
        <v>1.0379</v>
      </c>
      <c r="K709" s="15"/>
      <c r="L709" s="19">
        <v>600</v>
      </c>
      <c r="M709" s="19">
        <v>620</v>
      </c>
      <c r="N709" s="25">
        <v>1000</v>
      </c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2">
        <f t="shared" si="41"/>
        <v>3</v>
      </c>
      <c r="AB709" s="23">
        <f t="shared" si="42"/>
        <v>740</v>
      </c>
      <c r="AC709" s="23">
        <f t="shared" si="43"/>
        <v>740</v>
      </c>
      <c r="AD709" s="24">
        <f t="shared" si="44"/>
        <v>30.457912620499037</v>
      </c>
    </row>
    <row r="710" spans="1:30" x14ac:dyDescent="0.2">
      <c r="A710" s="13">
        <v>693</v>
      </c>
      <c r="B710" s="14" t="s">
        <v>1452</v>
      </c>
      <c r="C710" s="14" t="s">
        <v>1453</v>
      </c>
      <c r="D710" s="14" t="s">
        <v>67</v>
      </c>
      <c r="E710" s="15">
        <v>1</v>
      </c>
      <c r="F710" s="16"/>
      <c r="G710" s="15"/>
      <c r="H710" s="17"/>
      <c r="I710" s="17"/>
      <c r="J710" s="18">
        <v>1.0379</v>
      </c>
      <c r="K710" s="15"/>
      <c r="L710" s="19">
        <v>21.6666666666667</v>
      </c>
      <c r="M710" s="19">
        <v>27.408333333333299</v>
      </c>
      <c r="N710" s="20">
        <v>35</v>
      </c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2">
        <f t="shared" si="41"/>
        <v>3</v>
      </c>
      <c r="AB710" s="23">
        <f t="shared" si="42"/>
        <v>28.03</v>
      </c>
      <c r="AC710" s="23">
        <f t="shared" si="43"/>
        <v>28.03</v>
      </c>
      <c r="AD710" s="24">
        <f t="shared" si="44"/>
        <v>23.860232195587511</v>
      </c>
    </row>
    <row r="711" spans="1:30" x14ac:dyDescent="0.2">
      <c r="A711" s="13">
        <v>694</v>
      </c>
      <c r="B711" s="14" t="s">
        <v>1454</v>
      </c>
      <c r="C711" s="14" t="s">
        <v>1455</v>
      </c>
      <c r="D711" s="14" t="s">
        <v>67</v>
      </c>
      <c r="E711" s="15">
        <v>1</v>
      </c>
      <c r="F711" s="16"/>
      <c r="G711" s="15"/>
      <c r="H711" s="17"/>
      <c r="I711" s="17"/>
      <c r="J711" s="18">
        <v>1.0379</v>
      </c>
      <c r="K711" s="15"/>
      <c r="L711" s="19">
        <v>195</v>
      </c>
      <c r="M711" s="19">
        <v>246.67500000000001</v>
      </c>
      <c r="N711" s="20">
        <v>173</v>
      </c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2">
        <f t="shared" si="41"/>
        <v>3</v>
      </c>
      <c r="AB711" s="23">
        <f t="shared" si="42"/>
        <v>204.9</v>
      </c>
      <c r="AC711" s="23">
        <f t="shared" si="43"/>
        <v>204.9</v>
      </c>
      <c r="AD711" s="24">
        <f t="shared" si="44"/>
        <v>18.457995969098246</v>
      </c>
    </row>
    <row r="712" spans="1:30" x14ac:dyDescent="0.2">
      <c r="A712" s="13">
        <v>695</v>
      </c>
      <c r="B712" s="14" t="s">
        <v>1456</v>
      </c>
      <c r="C712" s="14" t="s">
        <v>1457</v>
      </c>
      <c r="D712" s="14" t="s">
        <v>67</v>
      </c>
      <c r="E712" s="15">
        <v>1</v>
      </c>
      <c r="F712" s="16"/>
      <c r="G712" s="15"/>
      <c r="H712" s="17"/>
      <c r="I712" s="17"/>
      <c r="J712" s="18">
        <v>1.0379</v>
      </c>
      <c r="K712" s="15"/>
      <c r="L712" s="19">
        <v>866.66666666666697</v>
      </c>
      <c r="M712" s="19">
        <v>1096.3333333333301</v>
      </c>
      <c r="N712" s="20">
        <v>1100</v>
      </c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2">
        <f t="shared" si="41"/>
        <v>3</v>
      </c>
      <c r="AB712" s="23">
        <f t="shared" si="42"/>
        <v>1021</v>
      </c>
      <c r="AC712" s="23">
        <f t="shared" si="43"/>
        <v>1021</v>
      </c>
      <c r="AD712" s="24">
        <f t="shared" si="44"/>
        <v>13.091984369146731</v>
      </c>
    </row>
    <row r="713" spans="1:30" x14ac:dyDescent="0.2">
      <c r="A713" s="13">
        <v>696</v>
      </c>
      <c r="B713" s="14" t="s">
        <v>1458</v>
      </c>
      <c r="C713" s="14" t="s">
        <v>1459</v>
      </c>
      <c r="D713" s="14" t="s">
        <v>67</v>
      </c>
      <c r="E713" s="15">
        <v>1</v>
      </c>
      <c r="F713" s="16"/>
      <c r="G713" s="15"/>
      <c r="H713" s="17"/>
      <c r="I713" s="17"/>
      <c r="J713" s="18">
        <v>1.0379</v>
      </c>
      <c r="K713" s="15"/>
      <c r="L713" s="19">
        <v>210.166666666667</v>
      </c>
      <c r="M713" s="19">
        <v>265.86083333333301</v>
      </c>
      <c r="N713" s="20">
        <v>215</v>
      </c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2">
        <f t="shared" si="41"/>
        <v>3</v>
      </c>
      <c r="AB713" s="23">
        <f t="shared" si="42"/>
        <v>230.35</v>
      </c>
      <c r="AC713" s="23">
        <f t="shared" si="43"/>
        <v>230.35</v>
      </c>
      <c r="AD713" s="24">
        <f t="shared" si="44"/>
        <v>13.394645798373043</v>
      </c>
    </row>
    <row r="714" spans="1:30" x14ac:dyDescent="0.2">
      <c r="A714" s="13">
        <v>697</v>
      </c>
      <c r="B714" s="14" t="s">
        <v>1460</v>
      </c>
      <c r="C714" s="14" t="s">
        <v>1461</v>
      </c>
      <c r="D714" s="14" t="s">
        <v>67</v>
      </c>
      <c r="E714" s="15">
        <v>1</v>
      </c>
      <c r="F714" s="16"/>
      <c r="G714" s="15"/>
      <c r="H714" s="17"/>
      <c r="I714" s="17"/>
      <c r="J714" s="18">
        <v>1.0379</v>
      </c>
      <c r="K714" s="15"/>
      <c r="L714" s="19">
        <v>665.16666666666697</v>
      </c>
      <c r="M714" s="19">
        <v>841.43583333333299</v>
      </c>
      <c r="N714" s="20">
        <v>415</v>
      </c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2">
        <f t="shared" si="41"/>
        <v>3</v>
      </c>
      <c r="AB714" s="23">
        <f t="shared" si="42"/>
        <v>640.54</v>
      </c>
      <c r="AC714" s="23">
        <f t="shared" si="43"/>
        <v>640.54</v>
      </c>
      <c r="AD714" s="24">
        <f t="shared" si="44"/>
        <v>33.453399816875375</v>
      </c>
    </row>
    <row r="715" spans="1:30" x14ac:dyDescent="0.2">
      <c r="A715" s="13">
        <v>698</v>
      </c>
      <c r="B715" s="14" t="s">
        <v>1462</v>
      </c>
      <c r="C715" s="14" t="s">
        <v>1463</v>
      </c>
      <c r="D715" s="14" t="s">
        <v>67</v>
      </c>
      <c r="E715" s="15">
        <v>1</v>
      </c>
      <c r="F715" s="16"/>
      <c r="G715" s="15"/>
      <c r="H715" s="17"/>
      <c r="I715" s="17"/>
      <c r="J715" s="18">
        <v>1.0379</v>
      </c>
      <c r="K715" s="15"/>
      <c r="L715" s="19">
        <v>13671.666666666701</v>
      </c>
      <c r="M715" s="19">
        <v>17294.6583333333</v>
      </c>
      <c r="N715" s="25">
        <v>13734</v>
      </c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2">
        <f t="shared" si="41"/>
        <v>3</v>
      </c>
      <c r="AB715" s="23">
        <f t="shared" si="42"/>
        <v>14900.11</v>
      </c>
      <c r="AC715" s="23">
        <f t="shared" si="43"/>
        <v>14900.11</v>
      </c>
      <c r="AD715" s="24">
        <f t="shared" si="44"/>
        <v>13.919194706716381</v>
      </c>
    </row>
    <row r="716" spans="1:30" x14ac:dyDescent="0.2">
      <c r="A716" s="13">
        <v>699</v>
      </c>
      <c r="B716" s="14" t="s">
        <v>1464</v>
      </c>
      <c r="C716" s="14" t="s">
        <v>1465</v>
      </c>
      <c r="D716" s="14" t="s">
        <v>67</v>
      </c>
      <c r="E716" s="15">
        <v>1</v>
      </c>
      <c r="F716" s="16"/>
      <c r="G716" s="15"/>
      <c r="H716" s="17"/>
      <c r="I716" s="17"/>
      <c r="J716" s="18">
        <v>1.0379</v>
      </c>
      <c r="K716" s="15"/>
      <c r="L716" s="19">
        <v>119.166666666667</v>
      </c>
      <c r="M716" s="19">
        <v>150.745833333333</v>
      </c>
      <c r="N716" s="20">
        <v>100</v>
      </c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2">
        <f t="shared" si="41"/>
        <v>3</v>
      </c>
      <c r="AB716" s="23">
        <f t="shared" si="42"/>
        <v>123.31</v>
      </c>
      <c r="AC716" s="23">
        <f t="shared" si="43"/>
        <v>123.31</v>
      </c>
      <c r="AD716" s="24">
        <f t="shared" si="44"/>
        <v>20.780696752889352</v>
      </c>
    </row>
    <row r="717" spans="1:30" x14ac:dyDescent="0.2">
      <c r="A717" s="13">
        <v>700</v>
      </c>
      <c r="B717" s="14" t="s">
        <v>1466</v>
      </c>
      <c r="C717" s="14" t="s">
        <v>1467</v>
      </c>
      <c r="D717" s="14" t="s">
        <v>67</v>
      </c>
      <c r="E717" s="15">
        <v>1</v>
      </c>
      <c r="F717" s="16"/>
      <c r="G717" s="15"/>
      <c r="H717" s="17"/>
      <c r="I717" s="17"/>
      <c r="J717" s="18">
        <v>1.0379</v>
      </c>
      <c r="K717" s="15"/>
      <c r="L717" s="19">
        <v>5595.4166666666697</v>
      </c>
      <c r="M717" s="19">
        <v>7078.2020833333299</v>
      </c>
      <c r="N717" s="25">
        <v>6226</v>
      </c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2">
        <f t="shared" si="41"/>
        <v>3</v>
      </c>
      <c r="AB717" s="23">
        <f t="shared" si="42"/>
        <v>6299.88</v>
      </c>
      <c r="AC717" s="23">
        <f t="shared" si="43"/>
        <v>6299.88</v>
      </c>
      <c r="AD717" s="24">
        <f t="shared" si="44"/>
        <v>11.81209595969011</v>
      </c>
    </row>
    <row r="718" spans="1:30" x14ac:dyDescent="0.2">
      <c r="A718" s="13">
        <v>701</v>
      </c>
      <c r="B718" s="14" t="s">
        <v>1468</v>
      </c>
      <c r="C718" s="14" t="s">
        <v>1469</v>
      </c>
      <c r="D718" s="14" t="s">
        <v>67</v>
      </c>
      <c r="E718" s="15">
        <v>1</v>
      </c>
      <c r="F718" s="16"/>
      <c r="G718" s="15"/>
      <c r="H718" s="17"/>
      <c r="I718" s="17"/>
      <c r="J718" s="18">
        <v>1.0379</v>
      </c>
      <c r="K718" s="15"/>
      <c r="L718" s="19">
        <v>4956.25</v>
      </c>
      <c r="M718" s="19">
        <v>6269.65625</v>
      </c>
      <c r="N718" s="25">
        <v>5296</v>
      </c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2">
        <f t="shared" si="41"/>
        <v>3</v>
      </c>
      <c r="AB718" s="23">
        <f t="shared" si="42"/>
        <v>5507.31</v>
      </c>
      <c r="AC718" s="23">
        <f t="shared" si="43"/>
        <v>5507.31</v>
      </c>
      <c r="AD718" s="24">
        <f t="shared" si="44"/>
        <v>12.378500462008153</v>
      </c>
    </row>
    <row r="719" spans="1:30" x14ac:dyDescent="0.2">
      <c r="A719" s="13">
        <v>702</v>
      </c>
      <c r="B719" s="14" t="s">
        <v>1470</v>
      </c>
      <c r="C719" s="14" t="s">
        <v>1471</v>
      </c>
      <c r="D719" s="14" t="s">
        <v>67</v>
      </c>
      <c r="E719" s="15">
        <v>1</v>
      </c>
      <c r="F719" s="16"/>
      <c r="G719" s="15"/>
      <c r="H719" s="17"/>
      <c r="I719" s="17"/>
      <c r="J719" s="18">
        <v>1.0379</v>
      </c>
      <c r="K719" s="15"/>
      <c r="L719" s="19">
        <v>162.5</v>
      </c>
      <c r="M719" s="19">
        <v>205.5625</v>
      </c>
      <c r="N719" s="20">
        <v>120</v>
      </c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2">
        <f t="shared" si="41"/>
        <v>3</v>
      </c>
      <c r="AB719" s="23">
        <f t="shared" si="42"/>
        <v>162.69</v>
      </c>
      <c r="AC719" s="23">
        <f t="shared" si="43"/>
        <v>162.69</v>
      </c>
      <c r="AD719" s="24">
        <f t="shared" si="44"/>
        <v>26.296366194469694</v>
      </c>
    </row>
    <row r="720" spans="1:30" x14ac:dyDescent="0.2">
      <c r="A720" s="13">
        <v>703</v>
      </c>
      <c r="B720" s="14" t="s">
        <v>1472</v>
      </c>
      <c r="C720" s="14" t="s">
        <v>1473</v>
      </c>
      <c r="D720" s="14" t="s">
        <v>67</v>
      </c>
      <c r="E720" s="15">
        <v>1</v>
      </c>
      <c r="F720" s="16"/>
      <c r="G720" s="15"/>
      <c r="H720" s="17"/>
      <c r="I720" s="17"/>
      <c r="J720" s="18">
        <v>1.0379</v>
      </c>
      <c r="K720" s="15"/>
      <c r="L720" s="19">
        <v>9533.3333333333303</v>
      </c>
      <c r="M720" s="19">
        <v>12059.666666666701</v>
      </c>
      <c r="N720" s="25">
        <v>8373</v>
      </c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2">
        <f t="shared" si="41"/>
        <v>3</v>
      </c>
      <c r="AB720" s="23">
        <f t="shared" si="42"/>
        <v>9988.67</v>
      </c>
      <c r="AC720" s="23">
        <f t="shared" si="43"/>
        <v>9988.67</v>
      </c>
      <c r="AD720" s="24">
        <f t="shared" si="44"/>
        <v>18.871777239651951</v>
      </c>
    </row>
    <row r="721" spans="1:30" x14ac:dyDescent="0.2">
      <c r="A721" s="13">
        <v>704</v>
      </c>
      <c r="B721" s="14" t="s">
        <v>1474</v>
      </c>
      <c r="C721" s="14" t="s">
        <v>1475</v>
      </c>
      <c r="D721" s="14" t="s">
        <v>67</v>
      </c>
      <c r="E721" s="15">
        <v>1</v>
      </c>
      <c r="F721" s="16"/>
      <c r="G721" s="15"/>
      <c r="H721" s="17"/>
      <c r="I721" s="17"/>
      <c r="J721" s="18">
        <v>1.0379</v>
      </c>
      <c r="K721" s="15"/>
      <c r="L721" s="19">
        <v>3872.9166666666702</v>
      </c>
      <c r="M721" s="19">
        <v>4899.2395833333303</v>
      </c>
      <c r="N721" s="25">
        <v>4142</v>
      </c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2">
        <f t="shared" si="41"/>
        <v>3</v>
      </c>
      <c r="AB721" s="23">
        <f t="shared" si="42"/>
        <v>4304.72</v>
      </c>
      <c r="AC721" s="23">
        <f t="shared" si="43"/>
        <v>4304.72</v>
      </c>
      <c r="AD721" s="24">
        <f t="shared" si="44"/>
        <v>12.362210630641826</v>
      </c>
    </row>
    <row r="722" spans="1:30" x14ac:dyDescent="0.2">
      <c r="A722" s="13">
        <v>705</v>
      </c>
      <c r="B722" s="14" t="s">
        <v>1476</v>
      </c>
      <c r="C722" s="14" t="s">
        <v>1477</v>
      </c>
      <c r="D722" s="14" t="s">
        <v>67</v>
      </c>
      <c r="E722" s="15">
        <v>1</v>
      </c>
      <c r="F722" s="16"/>
      <c r="G722" s="15"/>
      <c r="H722" s="17"/>
      <c r="I722" s="17"/>
      <c r="J722" s="18">
        <v>1.0379</v>
      </c>
      <c r="K722" s="15"/>
      <c r="L722" s="19">
        <v>1560</v>
      </c>
      <c r="M722" s="19">
        <v>1973.4</v>
      </c>
      <c r="N722" s="20">
        <v>1200</v>
      </c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2">
        <f t="shared" ref="AA722:AA785" si="45">COUNTIF(K722:Z722,"&gt;0")</f>
        <v>3</v>
      </c>
      <c r="AB722" s="23">
        <f t="shared" ref="AB722:AB785" si="46">CEILING(SUM(K722:Z722)/COUNTIF(K722:Z722,"&gt;0"),0.01)</f>
        <v>1577.8</v>
      </c>
      <c r="AC722" s="23">
        <f t="shared" ref="AC722:AC785" si="47">AB722*E722</f>
        <v>1577.8</v>
      </c>
      <c r="AD722" s="24">
        <f t="shared" ref="AD722:AD785" si="48">STDEV(K722:Z722)/AB722*100</f>
        <v>24.52827555566197</v>
      </c>
    </row>
    <row r="723" spans="1:30" x14ac:dyDescent="0.2">
      <c r="A723" s="13">
        <v>706</v>
      </c>
      <c r="B723" s="14" t="s">
        <v>1478</v>
      </c>
      <c r="C723" s="14" t="s">
        <v>1479</v>
      </c>
      <c r="D723" s="14" t="s">
        <v>67</v>
      </c>
      <c r="E723" s="15">
        <v>1</v>
      </c>
      <c r="F723" s="16"/>
      <c r="G723" s="15"/>
      <c r="H723" s="17"/>
      <c r="I723" s="17"/>
      <c r="J723" s="18">
        <v>1.0379</v>
      </c>
      <c r="K723" s="15"/>
      <c r="L723" s="19">
        <v>682.5</v>
      </c>
      <c r="M723" s="19">
        <v>863.36249999999995</v>
      </c>
      <c r="N723" s="20">
        <v>868</v>
      </c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2">
        <f t="shared" si="45"/>
        <v>3</v>
      </c>
      <c r="AB723" s="23">
        <f t="shared" si="46"/>
        <v>804.63</v>
      </c>
      <c r="AC723" s="23">
        <f t="shared" si="47"/>
        <v>804.63</v>
      </c>
      <c r="AD723" s="24">
        <f t="shared" si="48"/>
        <v>13.147056396839387</v>
      </c>
    </row>
    <row r="724" spans="1:30" x14ac:dyDescent="0.2">
      <c r="A724" s="13">
        <v>707</v>
      </c>
      <c r="B724" s="14" t="s">
        <v>1480</v>
      </c>
      <c r="C724" s="14" t="s">
        <v>1481</v>
      </c>
      <c r="D724" s="14" t="s">
        <v>67</v>
      </c>
      <c r="E724" s="15">
        <v>1</v>
      </c>
      <c r="F724" s="16"/>
      <c r="G724" s="15"/>
      <c r="H724" s="17"/>
      <c r="I724" s="17"/>
      <c r="J724" s="18">
        <v>1.0379</v>
      </c>
      <c r="K724" s="15"/>
      <c r="L724" s="19">
        <v>205.833333333333</v>
      </c>
      <c r="M724" s="19">
        <v>260.379166666667</v>
      </c>
      <c r="N724" s="20">
        <v>179</v>
      </c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2">
        <f t="shared" si="45"/>
        <v>3</v>
      </c>
      <c r="AB724" s="23">
        <f t="shared" si="46"/>
        <v>215.08</v>
      </c>
      <c r="AC724" s="23">
        <f t="shared" si="47"/>
        <v>215.08</v>
      </c>
      <c r="AD724" s="24">
        <f t="shared" si="48"/>
        <v>19.280524128353317</v>
      </c>
    </row>
    <row r="725" spans="1:30" x14ac:dyDescent="0.2">
      <c r="A725" s="13">
        <v>708</v>
      </c>
      <c r="B725" s="14" t="s">
        <v>1482</v>
      </c>
      <c r="C725" s="14" t="s">
        <v>1483</v>
      </c>
      <c r="D725" s="14" t="s">
        <v>67</v>
      </c>
      <c r="E725" s="15">
        <v>1</v>
      </c>
      <c r="F725" s="16"/>
      <c r="G725" s="15"/>
      <c r="H725" s="17"/>
      <c r="I725" s="17"/>
      <c r="J725" s="18">
        <v>1.0379</v>
      </c>
      <c r="K725" s="15"/>
      <c r="L725" s="19">
        <v>2572.9166666666702</v>
      </c>
      <c r="M725" s="19">
        <v>3254.7395833333298</v>
      </c>
      <c r="N725" s="25">
        <v>2241</v>
      </c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2">
        <f t="shared" si="45"/>
        <v>3</v>
      </c>
      <c r="AB725" s="23">
        <f t="shared" si="46"/>
        <v>2689.56</v>
      </c>
      <c r="AC725" s="23">
        <f t="shared" si="47"/>
        <v>2689.56</v>
      </c>
      <c r="AD725" s="24">
        <f t="shared" si="48"/>
        <v>19.216391792327684</v>
      </c>
    </row>
    <row r="726" spans="1:30" x14ac:dyDescent="0.2">
      <c r="A726" s="13">
        <v>709</v>
      </c>
      <c r="B726" s="14" t="s">
        <v>1484</v>
      </c>
      <c r="C726" s="14" t="s">
        <v>1485</v>
      </c>
      <c r="D726" s="14" t="s">
        <v>67</v>
      </c>
      <c r="E726" s="15">
        <v>1</v>
      </c>
      <c r="F726" s="16"/>
      <c r="G726" s="15"/>
      <c r="H726" s="17"/>
      <c r="I726" s="17"/>
      <c r="J726" s="18">
        <v>1.0379</v>
      </c>
      <c r="K726" s="15"/>
      <c r="L726" s="19">
        <v>411.66666666666703</v>
      </c>
      <c r="M726" s="19">
        <v>520.75833333333298</v>
      </c>
      <c r="N726" s="20">
        <v>261</v>
      </c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2">
        <f t="shared" si="45"/>
        <v>3</v>
      </c>
      <c r="AB726" s="23">
        <f t="shared" si="46"/>
        <v>397.81</v>
      </c>
      <c r="AC726" s="23">
        <f t="shared" si="47"/>
        <v>397.81</v>
      </c>
      <c r="AD726" s="24">
        <f t="shared" si="48"/>
        <v>32.787638210334052</v>
      </c>
    </row>
    <row r="727" spans="1:30" x14ac:dyDescent="0.2">
      <c r="A727" s="13">
        <v>710</v>
      </c>
      <c r="B727" s="14" t="s">
        <v>1486</v>
      </c>
      <c r="C727" s="14" t="s">
        <v>1487</v>
      </c>
      <c r="D727" s="14" t="s">
        <v>67</v>
      </c>
      <c r="E727" s="15">
        <v>1</v>
      </c>
      <c r="F727" s="16"/>
      <c r="G727" s="15"/>
      <c r="H727" s="17"/>
      <c r="I727" s="17"/>
      <c r="J727" s="18">
        <v>1.0379</v>
      </c>
      <c r="K727" s="15"/>
      <c r="L727" s="19">
        <v>4365.8333333333303</v>
      </c>
      <c r="M727" s="19">
        <v>5522.7791666666699</v>
      </c>
      <c r="N727" s="20">
        <v>3500</v>
      </c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2">
        <f t="shared" si="45"/>
        <v>3</v>
      </c>
      <c r="AB727" s="23">
        <f t="shared" si="46"/>
        <v>4462.88</v>
      </c>
      <c r="AC727" s="23">
        <f t="shared" si="47"/>
        <v>4462.88</v>
      </c>
      <c r="AD727" s="24">
        <f t="shared" si="48"/>
        <v>22.740358618566397</v>
      </c>
    </row>
    <row r="728" spans="1:30" x14ac:dyDescent="0.2">
      <c r="A728" s="13">
        <v>711</v>
      </c>
      <c r="B728" s="14" t="s">
        <v>1488</v>
      </c>
      <c r="C728" s="14" t="s">
        <v>1489</v>
      </c>
      <c r="D728" s="14" t="s">
        <v>67</v>
      </c>
      <c r="E728" s="15">
        <v>1</v>
      </c>
      <c r="F728" s="16"/>
      <c r="G728" s="15"/>
      <c r="H728" s="17"/>
      <c r="I728" s="17"/>
      <c r="J728" s="18">
        <v>1.0379</v>
      </c>
      <c r="K728" s="15"/>
      <c r="L728" s="19">
        <v>18145.833333333299</v>
      </c>
      <c r="M728" s="19">
        <v>22954.479166666701</v>
      </c>
      <c r="N728" s="25">
        <v>19274</v>
      </c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2">
        <f t="shared" si="45"/>
        <v>3</v>
      </c>
      <c r="AB728" s="23">
        <f t="shared" si="46"/>
        <v>20124.78</v>
      </c>
      <c r="AC728" s="23">
        <f t="shared" si="47"/>
        <v>20124.78</v>
      </c>
      <c r="AD728" s="24">
        <f t="shared" si="48"/>
        <v>12.495452249951123</v>
      </c>
    </row>
    <row r="729" spans="1:30" x14ac:dyDescent="0.2">
      <c r="A729" s="13">
        <v>712</v>
      </c>
      <c r="B729" s="14" t="s">
        <v>1490</v>
      </c>
      <c r="C729" s="14" t="s">
        <v>1491</v>
      </c>
      <c r="D729" s="14" t="s">
        <v>67</v>
      </c>
      <c r="E729" s="15">
        <v>1</v>
      </c>
      <c r="F729" s="16"/>
      <c r="G729" s="15"/>
      <c r="H729" s="17"/>
      <c r="I729" s="17"/>
      <c r="J729" s="18">
        <v>1.0379</v>
      </c>
      <c r="K729" s="15"/>
      <c r="L729" s="19">
        <v>18362.5</v>
      </c>
      <c r="M729" s="19">
        <v>23228.5625</v>
      </c>
      <c r="N729" s="25">
        <v>18665</v>
      </c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2">
        <f t="shared" si="45"/>
        <v>3</v>
      </c>
      <c r="AB729" s="23">
        <f t="shared" si="46"/>
        <v>20085.36</v>
      </c>
      <c r="AC729" s="23">
        <f t="shared" si="47"/>
        <v>20085.36</v>
      </c>
      <c r="AD729" s="24">
        <f t="shared" si="48"/>
        <v>13.573553258406706</v>
      </c>
    </row>
    <row r="730" spans="1:30" x14ac:dyDescent="0.2">
      <c r="A730" s="13">
        <v>713</v>
      </c>
      <c r="B730" s="14" t="s">
        <v>1492</v>
      </c>
      <c r="C730" s="14" t="s">
        <v>1493</v>
      </c>
      <c r="D730" s="14" t="s">
        <v>67</v>
      </c>
      <c r="E730" s="15">
        <v>1</v>
      </c>
      <c r="F730" s="16"/>
      <c r="G730" s="15"/>
      <c r="H730" s="17"/>
      <c r="I730" s="17"/>
      <c r="J730" s="18">
        <v>1.0379</v>
      </c>
      <c r="K730" s="15"/>
      <c r="L730" s="19">
        <v>2708.3333333333298</v>
      </c>
      <c r="M730" s="19">
        <v>3426.0416666666702</v>
      </c>
      <c r="N730" s="25">
        <v>2348</v>
      </c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2">
        <f t="shared" si="45"/>
        <v>3</v>
      </c>
      <c r="AB730" s="23">
        <f t="shared" si="46"/>
        <v>2827.46</v>
      </c>
      <c r="AC730" s="23">
        <f t="shared" si="47"/>
        <v>2827.46</v>
      </c>
      <c r="AD730" s="24">
        <f t="shared" si="48"/>
        <v>19.409810928948222</v>
      </c>
    </row>
    <row r="731" spans="1:30" x14ac:dyDescent="0.2">
      <c r="A731" s="13">
        <v>714</v>
      </c>
      <c r="B731" s="14" t="s">
        <v>1494</v>
      </c>
      <c r="C731" s="14" t="s">
        <v>1495</v>
      </c>
      <c r="D731" s="14" t="s">
        <v>67</v>
      </c>
      <c r="E731" s="15">
        <v>1</v>
      </c>
      <c r="F731" s="16"/>
      <c r="G731" s="15"/>
      <c r="H731" s="17"/>
      <c r="I731" s="17"/>
      <c r="J731" s="18">
        <v>1.0379</v>
      </c>
      <c r="K731" s="15"/>
      <c r="L731" s="19">
        <v>320</v>
      </c>
      <c r="M731" s="19">
        <v>400</v>
      </c>
      <c r="N731" s="20">
        <v>250</v>
      </c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2">
        <f t="shared" si="45"/>
        <v>3</v>
      </c>
      <c r="AB731" s="23">
        <f t="shared" si="46"/>
        <v>323.34000000000003</v>
      </c>
      <c r="AC731" s="23">
        <f t="shared" si="47"/>
        <v>323.34000000000003</v>
      </c>
      <c r="AD731" s="24">
        <f t="shared" si="48"/>
        <v>23.212573450439599</v>
      </c>
    </row>
    <row r="732" spans="1:30" x14ac:dyDescent="0.2">
      <c r="A732" s="13">
        <v>715</v>
      </c>
      <c r="B732" s="14" t="s">
        <v>1496</v>
      </c>
      <c r="C732" s="14" t="s">
        <v>1497</v>
      </c>
      <c r="D732" s="14" t="s">
        <v>67</v>
      </c>
      <c r="E732" s="15">
        <v>1</v>
      </c>
      <c r="F732" s="16"/>
      <c r="G732" s="15"/>
      <c r="H732" s="17"/>
      <c r="I732" s="17"/>
      <c r="J732" s="18">
        <v>1.0379</v>
      </c>
      <c r="K732" s="15"/>
      <c r="L732" s="19">
        <v>671.66666666666697</v>
      </c>
      <c r="M732" s="19">
        <v>849.65833333333296</v>
      </c>
      <c r="N732" s="20">
        <v>500</v>
      </c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2">
        <f t="shared" si="45"/>
        <v>3</v>
      </c>
      <c r="AB732" s="23">
        <f t="shared" si="46"/>
        <v>673.78</v>
      </c>
      <c r="AC732" s="23">
        <f t="shared" si="47"/>
        <v>673.78</v>
      </c>
      <c r="AD732" s="24">
        <f t="shared" si="48"/>
        <v>25.948930045853391</v>
      </c>
    </row>
    <row r="733" spans="1:30" x14ac:dyDescent="0.2">
      <c r="A733" s="13">
        <v>716</v>
      </c>
      <c r="B733" s="14" t="s">
        <v>1498</v>
      </c>
      <c r="C733" s="14" t="s">
        <v>1499</v>
      </c>
      <c r="D733" s="14" t="s">
        <v>67</v>
      </c>
      <c r="E733" s="15">
        <v>1</v>
      </c>
      <c r="F733" s="16"/>
      <c r="G733" s="15"/>
      <c r="H733" s="17"/>
      <c r="I733" s="17"/>
      <c r="J733" s="18">
        <v>1.0379</v>
      </c>
      <c r="K733" s="15"/>
      <c r="L733" s="19">
        <v>3228.3333333333298</v>
      </c>
      <c r="M733" s="19">
        <v>4083.8416666666699</v>
      </c>
      <c r="N733" s="25">
        <v>4350</v>
      </c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2">
        <f t="shared" si="45"/>
        <v>3</v>
      </c>
      <c r="AB733" s="23">
        <f t="shared" si="46"/>
        <v>3887.4</v>
      </c>
      <c r="AC733" s="23">
        <f t="shared" si="47"/>
        <v>3887.4</v>
      </c>
      <c r="AD733" s="24">
        <f t="shared" si="48"/>
        <v>15.076152978984711</v>
      </c>
    </row>
    <row r="734" spans="1:30" x14ac:dyDescent="0.2">
      <c r="A734" s="13">
        <v>717</v>
      </c>
      <c r="B734" s="14" t="s">
        <v>1500</v>
      </c>
      <c r="C734" s="14" t="s">
        <v>1501</v>
      </c>
      <c r="D734" s="14" t="s">
        <v>67</v>
      </c>
      <c r="E734" s="15">
        <v>1</v>
      </c>
      <c r="F734" s="16"/>
      <c r="G734" s="15"/>
      <c r="H734" s="17"/>
      <c r="I734" s="17"/>
      <c r="J734" s="18">
        <v>1.0379</v>
      </c>
      <c r="K734" s="15"/>
      <c r="L734" s="19">
        <v>2025.8333333333301</v>
      </c>
      <c r="M734" s="19">
        <v>2562.67916666667</v>
      </c>
      <c r="N734" s="25">
        <v>2042</v>
      </c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2">
        <f t="shared" si="45"/>
        <v>3</v>
      </c>
      <c r="AB734" s="23">
        <f t="shared" si="46"/>
        <v>2210.1799999999998</v>
      </c>
      <c r="AC734" s="23">
        <f t="shared" si="47"/>
        <v>2210.1799999999998</v>
      </c>
      <c r="AD734" s="24">
        <f t="shared" si="48"/>
        <v>13.817343814315144</v>
      </c>
    </row>
    <row r="735" spans="1:30" x14ac:dyDescent="0.2">
      <c r="A735" s="13">
        <v>718</v>
      </c>
      <c r="B735" s="14" t="s">
        <v>1502</v>
      </c>
      <c r="C735" s="14" t="s">
        <v>1503</v>
      </c>
      <c r="D735" s="14" t="s">
        <v>67</v>
      </c>
      <c r="E735" s="15">
        <v>1</v>
      </c>
      <c r="F735" s="16"/>
      <c r="G735" s="15"/>
      <c r="H735" s="17"/>
      <c r="I735" s="17"/>
      <c r="J735" s="18">
        <v>1.0379</v>
      </c>
      <c r="K735" s="15"/>
      <c r="L735" s="19">
        <v>1814.5833333333301</v>
      </c>
      <c r="M735" s="19">
        <v>2295.4479166666702</v>
      </c>
      <c r="N735" s="20">
        <v>1252</v>
      </c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2">
        <f t="shared" si="45"/>
        <v>3</v>
      </c>
      <c r="AB735" s="23">
        <f t="shared" si="46"/>
        <v>1787.3500000000001</v>
      </c>
      <c r="AC735" s="23">
        <f t="shared" si="47"/>
        <v>1787.3500000000001</v>
      </c>
      <c r="AD735" s="24">
        <f t="shared" si="48"/>
        <v>29.21962740167287</v>
      </c>
    </row>
    <row r="736" spans="1:30" x14ac:dyDescent="0.2">
      <c r="A736" s="13">
        <v>719</v>
      </c>
      <c r="B736" s="14" t="s">
        <v>1504</v>
      </c>
      <c r="C736" s="14" t="s">
        <v>1505</v>
      </c>
      <c r="D736" s="14" t="s">
        <v>67</v>
      </c>
      <c r="E736" s="15">
        <v>1</v>
      </c>
      <c r="F736" s="16"/>
      <c r="G736" s="15"/>
      <c r="H736" s="17"/>
      <c r="I736" s="17"/>
      <c r="J736" s="18">
        <v>1.0379</v>
      </c>
      <c r="K736" s="15"/>
      <c r="L736" s="19">
        <v>1646.6666666666699</v>
      </c>
      <c r="M736" s="19">
        <v>2083.0333333333301</v>
      </c>
      <c r="N736" s="25">
        <v>2199</v>
      </c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2">
        <f t="shared" si="45"/>
        <v>3</v>
      </c>
      <c r="AB736" s="23">
        <f t="shared" si="46"/>
        <v>1976.24</v>
      </c>
      <c r="AC736" s="23">
        <f t="shared" si="47"/>
        <v>1976.24</v>
      </c>
      <c r="AD736" s="24">
        <f t="shared" si="48"/>
        <v>14.737247620528777</v>
      </c>
    </row>
    <row r="737" spans="1:30" x14ac:dyDescent="0.2">
      <c r="A737" s="13">
        <v>720</v>
      </c>
      <c r="B737" s="14" t="s">
        <v>1506</v>
      </c>
      <c r="C737" s="14" t="s">
        <v>1507</v>
      </c>
      <c r="D737" s="14" t="s">
        <v>67</v>
      </c>
      <c r="E737" s="15">
        <v>1</v>
      </c>
      <c r="F737" s="16"/>
      <c r="G737" s="15"/>
      <c r="H737" s="17"/>
      <c r="I737" s="17"/>
      <c r="J737" s="18">
        <v>1.0379</v>
      </c>
      <c r="K737" s="15"/>
      <c r="L737" s="19">
        <v>5443.75</v>
      </c>
      <c r="M737" s="19">
        <v>6886.34375</v>
      </c>
      <c r="N737" s="25">
        <v>5658</v>
      </c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2">
        <f t="shared" si="45"/>
        <v>3</v>
      </c>
      <c r="AB737" s="23">
        <f t="shared" si="46"/>
        <v>5996.04</v>
      </c>
      <c r="AC737" s="23">
        <f t="shared" si="47"/>
        <v>5996.04</v>
      </c>
      <c r="AD737" s="24">
        <f t="shared" si="48"/>
        <v>12.982559847931441</v>
      </c>
    </row>
    <row r="738" spans="1:30" x14ac:dyDescent="0.2">
      <c r="A738" s="13">
        <v>721</v>
      </c>
      <c r="B738" s="14" t="s">
        <v>1508</v>
      </c>
      <c r="C738" s="14" t="s">
        <v>1509</v>
      </c>
      <c r="D738" s="14" t="s">
        <v>67</v>
      </c>
      <c r="E738" s="15">
        <v>1</v>
      </c>
      <c r="F738" s="16"/>
      <c r="G738" s="15"/>
      <c r="H738" s="17"/>
      <c r="I738" s="17"/>
      <c r="J738" s="18">
        <v>1.0379</v>
      </c>
      <c r="K738" s="15"/>
      <c r="L738" s="19">
        <v>125.666666666667</v>
      </c>
      <c r="M738" s="19">
        <v>158.96833333333299</v>
      </c>
      <c r="N738" s="20">
        <v>100</v>
      </c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2">
        <f t="shared" si="45"/>
        <v>3</v>
      </c>
      <c r="AB738" s="23">
        <f t="shared" si="46"/>
        <v>128.22</v>
      </c>
      <c r="AC738" s="23">
        <f t="shared" si="47"/>
        <v>128.22</v>
      </c>
      <c r="AD738" s="24">
        <f t="shared" si="48"/>
        <v>23.05914146073043</v>
      </c>
    </row>
    <row r="739" spans="1:30" x14ac:dyDescent="0.2">
      <c r="A739" s="13">
        <v>722</v>
      </c>
      <c r="B739" s="14" t="s">
        <v>1510</v>
      </c>
      <c r="C739" s="14" t="s">
        <v>1511</v>
      </c>
      <c r="D739" s="14" t="s">
        <v>67</v>
      </c>
      <c r="E739" s="15">
        <v>1</v>
      </c>
      <c r="F739" s="16"/>
      <c r="G739" s="15"/>
      <c r="H739" s="17"/>
      <c r="I739" s="17"/>
      <c r="J739" s="18">
        <v>1.0379</v>
      </c>
      <c r="K739" s="15"/>
      <c r="L739" s="19">
        <v>120.25</v>
      </c>
      <c r="M739" s="19">
        <v>152.11625000000001</v>
      </c>
      <c r="N739" s="20">
        <v>100</v>
      </c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2">
        <f t="shared" si="45"/>
        <v>3</v>
      </c>
      <c r="AB739" s="23">
        <f t="shared" si="46"/>
        <v>124.13000000000001</v>
      </c>
      <c r="AC739" s="23">
        <f t="shared" si="47"/>
        <v>124.13000000000001</v>
      </c>
      <c r="AD739" s="24">
        <f t="shared" si="48"/>
        <v>21.165715228112497</v>
      </c>
    </row>
    <row r="740" spans="1:30" x14ac:dyDescent="0.2">
      <c r="A740" s="13">
        <v>723</v>
      </c>
      <c r="B740" s="14" t="s">
        <v>1512</v>
      </c>
      <c r="C740" s="14" t="s">
        <v>1513</v>
      </c>
      <c r="D740" s="14" t="s">
        <v>67</v>
      </c>
      <c r="E740" s="15">
        <v>1</v>
      </c>
      <c r="F740" s="16"/>
      <c r="G740" s="15"/>
      <c r="H740" s="17"/>
      <c r="I740" s="17"/>
      <c r="J740" s="18">
        <v>1.0379</v>
      </c>
      <c r="K740" s="15"/>
      <c r="L740" s="19">
        <v>124.583333333333</v>
      </c>
      <c r="M740" s="19">
        <v>157.597916666667</v>
      </c>
      <c r="N740" s="20">
        <v>110</v>
      </c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2">
        <f t="shared" si="45"/>
        <v>3</v>
      </c>
      <c r="AB740" s="23">
        <f t="shared" si="46"/>
        <v>130.72999999999999</v>
      </c>
      <c r="AC740" s="23">
        <f t="shared" si="47"/>
        <v>130.72999999999999</v>
      </c>
      <c r="AD740" s="24">
        <f t="shared" si="48"/>
        <v>18.654069308742748</v>
      </c>
    </row>
    <row r="741" spans="1:30" x14ac:dyDescent="0.2">
      <c r="A741" s="13">
        <v>724</v>
      </c>
      <c r="B741" s="14" t="s">
        <v>1514</v>
      </c>
      <c r="C741" s="14" t="s">
        <v>1515</v>
      </c>
      <c r="D741" s="14" t="s">
        <v>67</v>
      </c>
      <c r="E741" s="15">
        <v>1</v>
      </c>
      <c r="F741" s="16"/>
      <c r="G741" s="15"/>
      <c r="H741" s="17"/>
      <c r="I741" s="17"/>
      <c r="J741" s="18">
        <v>1.0379</v>
      </c>
      <c r="K741" s="15"/>
      <c r="L741" s="19">
        <v>125.666666666667</v>
      </c>
      <c r="M741" s="19">
        <v>158.96833333333299</v>
      </c>
      <c r="N741" s="20">
        <v>125</v>
      </c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2">
        <f t="shared" si="45"/>
        <v>3</v>
      </c>
      <c r="AB741" s="23">
        <f t="shared" si="46"/>
        <v>136.55000000000001</v>
      </c>
      <c r="AC741" s="23">
        <f t="shared" si="47"/>
        <v>136.55000000000001</v>
      </c>
      <c r="AD741" s="24">
        <f t="shared" si="48"/>
        <v>14.223388468728482</v>
      </c>
    </row>
    <row r="742" spans="1:30" x14ac:dyDescent="0.2">
      <c r="A742" s="13">
        <v>725</v>
      </c>
      <c r="B742" s="14" t="s">
        <v>1516</v>
      </c>
      <c r="C742" s="14" t="s">
        <v>1517</v>
      </c>
      <c r="D742" s="14" t="s">
        <v>67</v>
      </c>
      <c r="E742" s="15">
        <v>1</v>
      </c>
      <c r="F742" s="16"/>
      <c r="G742" s="15"/>
      <c r="H742" s="17"/>
      <c r="I742" s="17"/>
      <c r="J742" s="18">
        <v>1.0379</v>
      </c>
      <c r="K742" s="15"/>
      <c r="L742" s="19">
        <v>121.333333333333</v>
      </c>
      <c r="M742" s="19">
        <v>153.48666666666699</v>
      </c>
      <c r="N742" s="20">
        <v>100</v>
      </c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2">
        <f t="shared" si="45"/>
        <v>3</v>
      </c>
      <c r="AB742" s="23">
        <f t="shared" si="46"/>
        <v>124.94</v>
      </c>
      <c r="AC742" s="23">
        <f t="shared" si="47"/>
        <v>124.94</v>
      </c>
      <c r="AD742" s="24">
        <f t="shared" si="48"/>
        <v>21.550437596824473</v>
      </c>
    </row>
    <row r="743" spans="1:30" x14ac:dyDescent="0.2">
      <c r="A743" s="13">
        <v>726</v>
      </c>
      <c r="B743" s="14" t="s">
        <v>1518</v>
      </c>
      <c r="C743" s="14" t="s">
        <v>1519</v>
      </c>
      <c r="D743" s="14" t="s">
        <v>67</v>
      </c>
      <c r="E743" s="15">
        <v>1</v>
      </c>
      <c r="F743" s="16"/>
      <c r="G743" s="15"/>
      <c r="H743" s="17"/>
      <c r="I743" s="17"/>
      <c r="J743" s="18">
        <v>1.0379</v>
      </c>
      <c r="K743" s="15"/>
      <c r="L743" s="19">
        <v>126.75</v>
      </c>
      <c r="M743" s="19">
        <v>160.33875</v>
      </c>
      <c r="N743" s="20">
        <v>100</v>
      </c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2">
        <f t="shared" si="45"/>
        <v>3</v>
      </c>
      <c r="AB743" s="23">
        <f t="shared" si="46"/>
        <v>129.03</v>
      </c>
      <c r="AC743" s="23">
        <f t="shared" si="47"/>
        <v>129.03</v>
      </c>
      <c r="AD743" s="24">
        <f t="shared" si="48"/>
        <v>23.431680680743455</v>
      </c>
    </row>
    <row r="744" spans="1:30" x14ac:dyDescent="0.2">
      <c r="A744" s="13">
        <v>727</v>
      </c>
      <c r="B744" s="14" t="s">
        <v>1520</v>
      </c>
      <c r="C744" s="14" t="s">
        <v>1521</v>
      </c>
      <c r="D744" s="14" t="s">
        <v>67</v>
      </c>
      <c r="E744" s="15">
        <v>1</v>
      </c>
      <c r="F744" s="16"/>
      <c r="G744" s="15"/>
      <c r="H744" s="17"/>
      <c r="I744" s="17"/>
      <c r="J744" s="18">
        <v>1.0379</v>
      </c>
      <c r="K744" s="15"/>
      <c r="L744" s="19">
        <v>1733.3333333333301</v>
      </c>
      <c r="M744" s="19">
        <v>2192.6666666666702</v>
      </c>
      <c r="N744" s="25">
        <v>1732</v>
      </c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2">
        <f t="shared" si="45"/>
        <v>3</v>
      </c>
      <c r="AB744" s="23">
        <f t="shared" si="46"/>
        <v>1886</v>
      </c>
      <c r="AC744" s="23">
        <f t="shared" si="47"/>
        <v>1886</v>
      </c>
      <c r="AD744" s="24">
        <f t="shared" si="48"/>
        <v>14.081758248432354</v>
      </c>
    </row>
    <row r="745" spans="1:30" x14ac:dyDescent="0.2">
      <c r="A745" s="13">
        <v>728</v>
      </c>
      <c r="B745" s="14" t="s">
        <v>1522</v>
      </c>
      <c r="C745" s="14" t="s">
        <v>1523</v>
      </c>
      <c r="D745" s="14" t="s">
        <v>67</v>
      </c>
      <c r="E745" s="15">
        <v>1</v>
      </c>
      <c r="F745" s="16"/>
      <c r="G745" s="15"/>
      <c r="H745" s="17"/>
      <c r="I745" s="17"/>
      <c r="J745" s="18">
        <v>1.0379</v>
      </c>
      <c r="K745" s="15"/>
      <c r="L745" s="19">
        <v>12642.5</v>
      </c>
      <c r="M745" s="19">
        <v>15992.762500000001</v>
      </c>
      <c r="N745" s="25">
        <v>8120</v>
      </c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2">
        <f t="shared" si="45"/>
        <v>3</v>
      </c>
      <c r="AB745" s="23">
        <f t="shared" si="46"/>
        <v>12251.76</v>
      </c>
      <c r="AC745" s="23">
        <f t="shared" si="47"/>
        <v>12251.76</v>
      </c>
      <c r="AD745" s="24">
        <f t="shared" si="48"/>
        <v>32.247609979597776</v>
      </c>
    </row>
    <row r="746" spans="1:30" x14ac:dyDescent="0.2">
      <c r="A746" s="13">
        <v>729</v>
      </c>
      <c r="B746" s="14" t="s">
        <v>1524</v>
      </c>
      <c r="C746" s="14" t="s">
        <v>1525</v>
      </c>
      <c r="D746" s="14" t="s">
        <v>67</v>
      </c>
      <c r="E746" s="15">
        <v>1</v>
      </c>
      <c r="F746" s="16"/>
      <c r="G746" s="15"/>
      <c r="H746" s="17"/>
      <c r="I746" s="17"/>
      <c r="J746" s="18">
        <v>1.0379</v>
      </c>
      <c r="K746" s="15"/>
      <c r="L746" s="19">
        <v>996.66666666666697</v>
      </c>
      <c r="M746" s="19">
        <v>1260.7833333333299</v>
      </c>
      <c r="N746" s="20">
        <v>974</v>
      </c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2">
        <f t="shared" si="45"/>
        <v>3</v>
      </c>
      <c r="AB746" s="23">
        <f t="shared" si="46"/>
        <v>1077.1500000000001</v>
      </c>
      <c r="AC746" s="23">
        <f t="shared" si="47"/>
        <v>1077.1500000000001</v>
      </c>
      <c r="AD746" s="24">
        <f t="shared" si="48"/>
        <v>14.801509027308873</v>
      </c>
    </row>
    <row r="747" spans="1:30" x14ac:dyDescent="0.2">
      <c r="A747" s="13">
        <v>730</v>
      </c>
      <c r="B747" s="14" t="s">
        <v>1526</v>
      </c>
      <c r="C747" s="14" t="s">
        <v>1527</v>
      </c>
      <c r="D747" s="14" t="s">
        <v>67</v>
      </c>
      <c r="E747" s="15">
        <v>1</v>
      </c>
      <c r="F747" s="16"/>
      <c r="G747" s="15"/>
      <c r="H747" s="17"/>
      <c r="I747" s="17"/>
      <c r="J747" s="18">
        <v>1.0379</v>
      </c>
      <c r="K747" s="15"/>
      <c r="L747" s="19">
        <v>3250</v>
      </c>
      <c r="M747" s="19">
        <v>4111.25</v>
      </c>
      <c r="N747" s="25">
        <v>2876</v>
      </c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2">
        <f t="shared" si="45"/>
        <v>3</v>
      </c>
      <c r="AB747" s="23">
        <f t="shared" si="46"/>
        <v>3412.42</v>
      </c>
      <c r="AC747" s="23">
        <f t="shared" si="47"/>
        <v>3412.42</v>
      </c>
      <c r="AD747" s="24">
        <f t="shared" si="48"/>
        <v>18.562751440711704</v>
      </c>
    </row>
    <row r="748" spans="1:30" x14ac:dyDescent="0.2">
      <c r="A748" s="13">
        <v>731</v>
      </c>
      <c r="B748" s="14" t="s">
        <v>1528</v>
      </c>
      <c r="C748" s="14" t="s">
        <v>1529</v>
      </c>
      <c r="D748" s="14" t="s">
        <v>67</v>
      </c>
      <c r="E748" s="15">
        <v>1</v>
      </c>
      <c r="F748" s="16"/>
      <c r="G748" s="15"/>
      <c r="H748" s="17"/>
      <c r="I748" s="17"/>
      <c r="J748" s="18">
        <v>1.0379</v>
      </c>
      <c r="K748" s="15"/>
      <c r="L748" s="19">
        <v>3954.1666666666702</v>
      </c>
      <c r="M748" s="19">
        <v>5002.0208333333303</v>
      </c>
      <c r="N748" s="25">
        <v>4725</v>
      </c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2">
        <f t="shared" si="45"/>
        <v>3</v>
      </c>
      <c r="AB748" s="23">
        <f t="shared" si="46"/>
        <v>4560.4000000000005</v>
      </c>
      <c r="AC748" s="23">
        <f t="shared" si="47"/>
        <v>4560.4000000000005</v>
      </c>
      <c r="AD748" s="24">
        <f t="shared" si="48"/>
        <v>11.906274552259905</v>
      </c>
    </row>
    <row r="749" spans="1:30" x14ac:dyDescent="0.2">
      <c r="A749" s="13">
        <v>732</v>
      </c>
      <c r="B749" s="14" t="s">
        <v>1530</v>
      </c>
      <c r="C749" s="14" t="s">
        <v>1531</v>
      </c>
      <c r="D749" s="14" t="s">
        <v>67</v>
      </c>
      <c r="E749" s="15">
        <v>1</v>
      </c>
      <c r="F749" s="16"/>
      <c r="G749" s="15"/>
      <c r="H749" s="17"/>
      <c r="I749" s="17"/>
      <c r="J749" s="18">
        <v>1.0379</v>
      </c>
      <c r="K749" s="15"/>
      <c r="L749" s="19">
        <v>693.33333333333303</v>
      </c>
      <c r="M749" s="19">
        <v>877.06666666666695</v>
      </c>
      <c r="N749" s="20">
        <v>775</v>
      </c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2">
        <f t="shared" si="45"/>
        <v>3</v>
      </c>
      <c r="AB749" s="23">
        <f t="shared" si="46"/>
        <v>781.80000000000007</v>
      </c>
      <c r="AC749" s="23">
        <f t="shared" si="47"/>
        <v>781.80000000000007</v>
      </c>
      <c r="AD749" s="24">
        <f t="shared" si="48"/>
        <v>11.774779351612699</v>
      </c>
    </row>
    <row r="750" spans="1:30" x14ac:dyDescent="0.2">
      <c r="A750" s="13">
        <v>733</v>
      </c>
      <c r="B750" s="14" t="s">
        <v>1532</v>
      </c>
      <c r="C750" s="14" t="s">
        <v>1533</v>
      </c>
      <c r="D750" s="14" t="s">
        <v>67</v>
      </c>
      <c r="E750" s="15">
        <v>1</v>
      </c>
      <c r="F750" s="16"/>
      <c r="G750" s="15"/>
      <c r="H750" s="17"/>
      <c r="I750" s="17"/>
      <c r="J750" s="18">
        <v>1.0379</v>
      </c>
      <c r="K750" s="15"/>
      <c r="L750" s="19">
        <v>4062.5</v>
      </c>
      <c r="M750" s="19">
        <v>5139.0625</v>
      </c>
      <c r="N750" s="25">
        <v>5862</v>
      </c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2">
        <f t="shared" si="45"/>
        <v>3</v>
      </c>
      <c r="AB750" s="23">
        <f t="shared" si="46"/>
        <v>5021.1900000000005</v>
      </c>
      <c r="AC750" s="23">
        <f t="shared" si="47"/>
        <v>5021.1900000000005</v>
      </c>
      <c r="AD750" s="24">
        <f t="shared" si="48"/>
        <v>18.034021279042072</v>
      </c>
    </row>
    <row r="751" spans="1:30" x14ac:dyDescent="0.2">
      <c r="A751" s="13">
        <v>734</v>
      </c>
      <c r="B751" s="14" t="s">
        <v>1534</v>
      </c>
      <c r="C751" s="14" t="s">
        <v>1535</v>
      </c>
      <c r="D751" s="14" t="s">
        <v>67</v>
      </c>
      <c r="E751" s="15">
        <v>1</v>
      </c>
      <c r="F751" s="16"/>
      <c r="G751" s="15"/>
      <c r="H751" s="17"/>
      <c r="I751" s="17"/>
      <c r="J751" s="18">
        <v>1.0379</v>
      </c>
      <c r="K751" s="15"/>
      <c r="L751" s="19">
        <v>433.33333333333297</v>
      </c>
      <c r="M751" s="19">
        <v>548.16666666666697</v>
      </c>
      <c r="N751" s="20">
        <v>468</v>
      </c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2">
        <f t="shared" si="45"/>
        <v>3</v>
      </c>
      <c r="AB751" s="23">
        <f t="shared" si="46"/>
        <v>483.17</v>
      </c>
      <c r="AC751" s="23">
        <f t="shared" si="47"/>
        <v>483.17</v>
      </c>
      <c r="AD751" s="24">
        <f t="shared" si="48"/>
        <v>12.190299056087049</v>
      </c>
    </row>
    <row r="752" spans="1:30" x14ac:dyDescent="0.2">
      <c r="A752" s="13">
        <v>735</v>
      </c>
      <c r="B752" s="14" t="s">
        <v>1536</v>
      </c>
      <c r="C752" s="14" t="s">
        <v>1537</v>
      </c>
      <c r="D752" s="14" t="s">
        <v>67</v>
      </c>
      <c r="E752" s="15">
        <v>1</v>
      </c>
      <c r="F752" s="16"/>
      <c r="G752" s="15"/>
      <c r="H752" s="17"/>
      <c r="I752" s="17"/>
      <c r="J752" s="18">
        <v>1.0379</v>
      </c>
      <c r="K752" s="15"/>
      <c r="L752" s="19">
        <v>1061.6666666666699</v>
      </c>
      <c r="M752" s="19">
        <v>1343.00833333333</v>
      </c>
      <c r="N752" s="20">
        <v>1000</v>
      </c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2">
        <f t="shared" si="45"/>
        <v>3</v>
      </c>
      <c r="AB752" s="23">
        <f t="shared" si="46"/>
        <v>1134.9000000000001</v>
      </c>
      <c r="AC752" s="23">
        <f t="shared" si="47"/>
        <v>1134.9000000000001</v>
      </c>
      <c r="AD752" s="24">
        <f t="shared" si="48"/>
        <v>16.111788321366173</v>
      </c>
    </row>
    <row r="753" spans="1:30" x14ac:dyDescent="0.2">
      <c r="A753" s="13">
        <v>736</v>
      </c>
      <c r="B753" s="14" t="s">
        <v>1538</v>
      </c>
      <c r="C753" s="14" t="s">
        <v>1539</v>
      </c>
      <c r="D753" s="14" t="s">
        <v>67</v>
      </c>
      <c r="E753" s="15">
        <v>1</v>
      </c>
      <c r="F753" s="16"/>
      <c r="G753" s="15"/>
      <c r="H753" s="17"/>
      <c r="I753" s="17"/>
      <c r="J753" s="18">
        <v>1.0379</v>
      </c>
      <c r="K753" s="15"/>
      <c r="L753" s="19">
        <v>119.166666666667</v>
      </c>
      <c r="M753" s="19">
        <v>150.745833333333</v>
      </c>
      <c r="N753" s="20">
        <v>100</v>
      </c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2">
        <f t="shared" si="45"/>
        <v>3</v>
      </c>
      <c r="AB753" s="23">
        <f t="shared" si="46"/>
        <v>123.31</v>
      </c>
      <c r="AC753" s="23">
        <f t="shared" si="47"/>
        <v>123.31</v>
      </c>
      <c r="AD753" s="24">
        <f t="shared" si="48"/>
        <v>20.780696752889352</v>
      </c>
    </row>
    <row r="754" spans="1:30" x14ac:dyDescent="0.2">
      <c r="A754" s="13">
        <v>737</v>
      </c>
      <c r="B754" s="14" t="s">
        <v>1540</v>
      </c>
      <c r="C754" s="14" t="s">
        <v>1541</v>
      </c>
      <c r="D754" s="14" t="s">
        <v>67</v>
      </c>
      <c r="E754" s="15">
        <v>1</v>
      </c>
      <c r="F754" s="16"/>
      <c r="G754" s="15"/>
      <c r="H754" s="17"/>
      <c r="I754" s="17"/>
      <c r="J754" s="18">
        <v>1.0379</v>
      </c>
      <c r="K754" s="15"/>
      <c r="L754" s="19">
        <v>9858.3333333333303</v>
      </c>
      <c r="M754" s="19">
        <v>12470.791666666701</v>
      </c>
      <c r="N754" s="25">
        <v>8000</v>
      </c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2">
        <f t="shared" si="45"/>
        <v>3</v>
      </c>
      <c r="AB754" s="23">
        <f t="shared" si="46"/>
        <v>10109.710000000001</v>
      </c>
      <c r="AC754" s="23">
        <f t="shared" si="47"/>
        <v>10109.710000000001</v>
      </c>
      <c r="AD754" s="24">
        <f t="shared" si="48"/>
        <v>22.215980353589551</v>
      </c>
    </row>
    <row r="755" spans="1:30" x14ac:dyDescent="0.2">
      <c r="A755" s="13">
        <v>738</v>
      </c>
      <c r="B755" s="14" t="s">
        <v>1542</v>
      </c>
      <c r="C755" s="14" t="s">
        <v>1543</v>
      </c>
      <c r="D755" s="14" t="s">
        <v>122</v>
      </c>
      <c r="E755" s="15">
        <v>1</v>
      </c>
      <c r="F755" s="16"/>
      <c r="G755" s="15"/>
      <c r="H755" s="17"/>
      <c r="I755" s="17"/>
      <c r="J755" s="18">
        <v>1.0379</v>
      </c>
      <c r="K755" s="15"/>
      <c r="L755" s="19">
        <v>2405</v>
      </c>
      <c r="M755" s="19">
        <v>3042.3249999999998</v>
      </c>
      <c r="N755" s="20">
        <v>2800</v>
      </c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2">
        <f t="shared" si="45"/>
        <v>3</v>
      </c>
      <c r="AB755" s="23">
        <f t="shared" si="46"/>
        <v>2749.11</v>
      </c>
      <c r="AC755" s="23">
        <f t="shared" si="47"/>
        <v>2749.11</v>
      </c>
      <c r="AD755" s="24">
        <f t="shared" si="48"/>
        <v>11.701820321432194</v>
      </c>
    </row>
    <row r="756" spans="1:30" x14ac:dyDescent="0.2">
      <c r="A756" s="13">
        <v>739</v>
      </c>
      <c r="B756" s="14" t="s">
        <v>1544</v>
      </c>
      <c r="C756" s="14" t="s">
        <v>1545</v>
      </c>
      <c r="D756" s="14" t="s">
        <v>67</v>
      </c>
      <c r="E756" s="15">
        <v>1</v>
      </c>
      <c r="F756" s="16"/>
      <c r="G756" s="15"/>
      <c r="H756" s="17"/>
      <c r="I756" s="17"/>
      <c r="J756" s="18">
        <v>1.0379</v>
      </c>
      <c r="K756" s="15"/>
      <c r="L756" s="19">
        <v>671.66666666666697</v>
      </c>
      <c r="M756" s="19">
        <v>849.65833333333296</v>
      </c>
      <c r="N756" s="20">
        <v>500</v>
      </c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2">
        <f t="shared" si="45"/>
        <v>3</v>
      </c>
      <c r="AB756" s="23">
        <f t="shared" si="46"/>
        <v>673.78</v>
      </c>
      <c r="AC756" s="23">
        <f t="shared" si="47"/>
        <v>673.78</v>
      </c>
      <c r="AD756" s="24">
        <f t="shared" si="48"/>
        <v>25.948930045853391</v>
      </c>
    </row>
    <row r="757" spans="1:30" x14ac:dyDescent="0.2">
      <c r="A757" s="13">
        <v>740</v>
      </c>
      <c r="B757" s="14" t="s">
        <v>1546</v>
      </c>
      <c r="C757" s="14" t="s">
        <v>1547</v>
      </c>
      <c r="D757" s="14" t="s">
        <v>67</v>
      </c>
      <c r="E757" s="15">
        <v>1</v>
      </c>
      <c r="F757" s="16"/>
      <c r="G757" s="15"/>
      <c r="H757" s="17"/>
      <c r="I757" s="17"/>
      <c r="J757" s="18">
        <v>1.0379</v>
      </c>
      <c r="K757" s="15"/>
      <c r="L757" s="19">
        <v>7377.5</v>
      </c>
      <c r="M757" s="19">
        <v>9332.5375000000004</v>
      </c>
      <c r="N757" s="25">
        <v>6000</v>
      </c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2">
        <f t="shared" si="45"/>
        <v>3</v>
      </c>
      <c r="AB757" s="23">
        <f t="shared" si="46"/>
        <v>7570.02</v>
      </c>
      <c r="AC757" s="23">
        <f t="shared" si="47"/>
        <v>7570.02</v>
      </c>
      <c r="AD757" s="24">
        <f t="shared" si="48"/>
        <v>22.121324764963262</v>
      </c>
    </row>
    <row r="758" spans="1:30" x14ac:dyDescent="0.2">
      <c r="A758" s="13">
        <v>741</v>
      </c>
      <c r="B758" s="14" t="s">
        <v>1548</v>
      </c>
      <c r="C758" s="14" t="s">
        <v>1549</v>
      </c>
      <c r="D758" s="14" t="s">
        <v>67</v>
      </c>
      <c r="E758" s="15">
        <v>1</v>
      </c>
      <c r="F758" s="16"/>
      <c r="G758" s="15"/>
      <c r="H758" s="17"/>
      <c r="I758" s="17"/>
      <c r="J758" s="18">
        <v>1.0379</v>
      </c>
      <c r="K758" s="15"/>
      <c r="L758" s="19">
        <v>9733.75</v>
      </c>
      <c r="M758" s="19">
        <v>12313.19375</v>
      </c>
      <c r="N758" s="25">
        <v>8600</v>
      </c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2">
        <f t="shared" si="45"/>
        <v>3</v>
      </c>
      <c r="AB758" s="23">
        <f t="shared" si="46"/>
        <v>10215.65</v>
      </c>
      <c r="AC758" s="23">
        <f t="shared" si="47"/>
        <v>10215.65</v>
      </c>
      <c r="AD758" s="24">
        <f t="shared" si="48"/>
        <v>18.627540782720061</v>
      </c>
    </row>
    <row r="759" spans="1:30" x14ac:dyDescent="0.2">
      <c r="A759" s="13">
        <v>742</v>
      </c>
      <c r="B759" s="14" t="s">
        <v>1550</v>
      </c>
      <c r="C759" s="14" t="s">
        <v>1551</v>
      </c>
      <c r="D759" s="14" t="s">
        <v>67</v>
      </c>
      <c r="E759" s="15">
        <v>1</v>
      </c>
      <c r="F759" s="16"/>
      <c r="G759" s="15"/>
      <c r="H759" s="17"/>
      <c r="I759" s="17"/>
      <c r="J759" s="18">
        <v>1.0379</v>
      </c>
      <c r="K759" s="15"/>
      <c r="L759" s="19">
        <v>18091.666666666701</v>
      </c>
      <c r="M759" s="19">
        <v>22885.958333333299</v>
      </c>
      <c r="N759" s="25">
        <v>16481</v>
      </c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2">
        <f t="shared" si="45"/>
        <v>3</v>
      </c>
      <c r="AB759" s="23">
        <f t="shared" si="46"/>
        <v>19152.88</v>
      </c>
      <c r="AC759" s="23">
        <f t="shared" si="47"/>
        <v>19152.88</v>
      </c>
      <c r="AD759" s="24">
        <f t="shared" si="48"/>
        <v>17.395506888914035</v>
      </c>
    </row>
    <row r="760" spans="1:30" x14ac:dyDescent="0.2">
      <c r="A760" s="13">
        <v>743</v>
      </c>
      <c r="B760" s="14" t="s">
        <v>1552</v>
      </c>
      <c r="C760" s="14" t="s">
        <v>1553</v>
      </c>
      <c r="D760" s="14" t="s">
        <v>67</v>
      </c>
      <c r="E760" s="15">
        <v>1</v>
      </c>
      <c r="F760" s="16"/>
      <c r="G760" s="15"/>
      <c r="H760" s="17"/>
      <c r="I760" s="17"/>
      <c r="J760" s="18">
        <v>1.0379</v>
      </c>
      <c r="K760" s="15"/>
      <c r="L760" s="19">
        <v>28090.833333333299</v>
      </c>
      <c r="M760" s="19">
        <v>35534.904166666704</v>
      </c>
      <c r="N760" s="25">
        <v>25000</v>
      </c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2">
        <f t="shared" si="45"/>
        <v>3</v>
      </c>
      <c r="AB760" s="23">
        <f t="shared" si="46"/>
        <v>29541.920000000002</v>
      </c>
      <c r="AC760" s="23">
        <f t="shared" si="47"/>
        <v>29541.920000000002</v>
      </c>
      <c r="AD760" s="24">
        <f t="shared" si="48"/>
        <v>18.330838255121744</v>
      </c>
    </row>
    <row r="761" spans="1:30" x14ac:dyDescent="0.2">
      <c r="A761" s="13">
        <v>744</v>
      </c>
      <c r="B761" s="14" t="s">
        <v>1554</v>
      </c>
      <c r="C761" s="14" t="s">
        <v>1555</v>
      </c>
      <c r="D761" s="14" t="s">
        <v>67</v>
      </c>
      <c r="E761" s="15">
        <v>1</v>
      </c>
      <c r="F761" s="16"/>
      <c r="G761" s="15"/>
      <c r="H761" s="17"/>
      <c r="I761" s="17"/>
      <c r="J761" s="18">
        <v>1.0379</v>
      </c>
      <c r="K761" s="15"/>
      <c r="L761" s="19">
        <v>6207.5</v>
      </c>
      <c r="M761" s="19">
        <v>7852.4875000000002</v>
      </c>
      <c r="N761" s="25">
        <v>5892</v>
      </c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2">
        <f t="shared" si="45"/>
        <v>3</v>
      </c>
      <c r="AB761" s="23">
        <f t="shared" si="46"/>
        <v>6650.67</v>
      </c>
      <c r="AC761" s="23">
        <f t="shared" si="47"/>
        <v>6650.67</v>
      </c>
      <c r="AD761" s="24">
        <f t="shared" si="48"/>
        <v>15.828446662009647</v>
      </c>
    </row>
    <row r="762" spans="1:30" x14ac:dyDescent="0.2">
      <c r="A762" s="13">
        <v>745</v>
      </c>
      <c r="B762" s="14" t="s">
        <v>1556</v>
      </c>
      <c r="C762" s="14" t="s">
        <v>1557</v>
      </c>
      <c r="D762" s="14" t="s">
        <v>67</v>
      </c>
      <c r="E762" s="15">
        <v>1</v>
      </c>
      <c r="F762" s="16"/>
      <c r="G762" s="15"/>
      <c r="H762" s="17"/>
      <c r="I762" s="17"/>
      <c r="J762" s="18">
        <v>1.0379</v>
      </c>
      <c r="K762" s="15"/>
      <c r="L762" s="19">
        <v>1565.4166666666699</v>
      </c>
      <c r="M762" s="19">
        <v>1980.2520833333299</v>
      </c>
      <c r="N762" s="25">
        <v>1536</v>
      </c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2">
        <f t="shared" si="45"/>
        <v>3</v>
      </c>
      <c r="AB762" s="23">
        <f t="shared" si="46"/>
        <v>1693.89</v>
      </c>
      <c r="AC762" s="23">
        <f t="shared" si="47"/>
        <v>1693.89</v>
      </c>
      <c r="AD762" s="24">
        <f t="shared" si="48"/>
        <v>14.666417603983877</v>
      </c>
    </row>
    <row r="763" spans="1:30" x14ac:dyDescent="0.2">
      <c r="A763" s="13">
        <v>746</v>
      </c>
      <c r="B763" s="14" t="s">
        <v>1558</v>
      </c>
      <c r="C763" s="14" t="s">
        <v>1559</v>
      </c>
      <c r="D763" s="14" t="s">
        <v>67</v>
      </c>
      <c r="E763" s="15">
        <v>1</v>
      </c>
      <c r="F763" s="16"/>
      <c r="G763" s="15"/>
      <c r="H763" s="17"/>
      <c r="I763" s="17"/>
      <c r="J763" s="18">
        <v>1.0379</v>
      </c>
      <c r="K763" s="15"/>
      <c r="L763" s="19">
        <v>953.33333333333303</v>
      </c>
      <c r="M763" s="19">
        <v>1205.9666666666701</v>
      </c>
      <c r="N763" s="20">
        <v>1000</v>
      </c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2">
        <f t="shared" si="45"/>
        <v>3</v>
      </c>
      <c r="AB763" s="23">
        <f t="shared" si="46"/>
        <v>1053.0999999999999</v>
      </c>
      <c r="AC763" s="23">
        <f t="shared" si="47"/>
        <v>1053.0999999999999</v>
      </c>
      <c r="AD763" s="24">
        <f t="shared" si="48"/>
        <v>12.764880899707745</v>
      </c>
    </row>
    <row r="764" spans="1:30" x14ac:dyDescent="0.2">
      <c r="A764" s="13">
        <v>747</v>
      </c>
      <c r="B764" s="14" t="s">
        <v>1560</v>
      </c>
      <c r="C764" s="14" t="s">
        <v>1561</v>
      </c>
      <c r="D764" s="14" t="s">
        <v>67</v>
      </c>
      <c r="E764" s="15">
        <v>1</v>
      </c>
      <c r="F764" s="16"/>
      <c r="G764" s="15"/>
      <c r="H764" s="17"/>
      <c r="I764" s="17"/>
      <c r="J764" s="18">
        <v>1.0379</v>
      </c>
      <c r="K764" s="15"/>
      <c r="L764" s="19">
        <v>325</v>
      </c>
      <c r="M764" s="19">
        <v>411.125</v>
      </c>
      <c r="N764" s="20">
        <v>500</v>
      </c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2">
        <f t="shared" si="45"/>
        <v>3</v>
      </c>
      <c r="AB764" s="23">
        <f t="shared" si="46"/>
        <v>412.05</v>
      </c>
      <c r="AC764" s="23">
        <f t="shared" si="47"/>
        <v>412.05</v>
      </c>
      <c r="AD764" s="24">
        <f t="shared" si="48"/>
        <v>21.236160931045543</v>
      </c>
    </row>
    <row r="765" spans="1:30" x14ac:dyDescent="0.2">
      <c r="A765" s="13">
        <v>748</v>
      </c>
      <c r="B765" s="14" t="s">
        <v>1562</v>
      </c>
      <c r="C765" s="14" t="s">
        <v>1563</v>
      </c>
      <c r="D765" s="14" t="s">
        <v>67</v>
      </c>
      <c r="E765" s="15">
        <v>1</v>
      </c>
      <c r="F765" s="16"/>
      <c r="G765" s="15"/>
      <c r="H765" s="17"/>
      <c r="I765" s="17"/>
      <c r="J765" s="18">
        <v>1.0379</v>
      </c>
      <c r="K765" s="15"/>
      <c r="L765" s="19">
        <v>682.5</v>
      </c>
      <c r="M765" s="19">
        <v>863.36249999999995</v>
      </c>
      <c r="N765" s="20">
        <v>580</v>
      </c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2">
        <f t="shared" si="45"/>
        <v>3</v>
      </c>
      <c r="AB765" s="23">
        <f t="shared" si="46"/>
        <v>708.63</v>
      </c>
      <c r="AC765" s="23">
        <f t="shared" si="47"/>
        <v>708.63</v>
      </c>
      <c r="AD765" s="24">
        <f t="shared" si="48"/>
        <v>20.246924644740368</v>
      </c>
    </row>
    <row r="766" spans="1:30" x14ac:dyDescent="0.2">
      <c r="A766" s="13">
        <v>749</v>
      </c>
      <c r="B766" s="14" t="s">
        <v>1564</v>
      </c>
      <c r="C766" s="14" t="s">
        <v>1565</v>
      </c>
      <c r="D766" s="14" t="s">
        <v>67</v>
      </c>
      <c r="E766" s="15">
        <v>1</v>
      </c>
      <c r="F766" s="16"/>
      <c r="G766" s="15"/>
      <c r="H766" s="17"/>
      <c r="I766" s="17"/>
      <c r="J766" s="18">
        <v>1.0379</v>
      </c>
      <c r="K766" s="15"/>
      <c r="L766" s="19">
        <v>812.5</v>
      </c>
      <c r="M766" s="19">
        <v>1027.8125</v>
      </c>
      <c r="N766" s="20">
        <v>752</v>
      </c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2">
        <f t="shared" si="45"/>
        <v>3</v>
      </c>
      <c r="AB766" s="23">
        <f t="shared" si="46"/>
        <v>864.11</v>
      </c>
      <c r="AC766" s="23">
        <f t="shared" si="47"/>
        <v>864.11</v>
      </c>
      <c r="AD766" s="24">
        <f t="shared" si="48"/>
        <v>16.776430204079205</v>
      </c>
    </row>
    <row r="767" spans="1:30" x14ac:dyDescent="0.2">
      <c r="A767" s="13">
        <v>750</v>
      </c>
      <c r="B767" s="14" t="s">
        <v>1566</v>
      </c>
      <c r="C767" s="14" t="s">
        <v>1567</v>
      </c>
      <c r="D767" s="14" t="s">
        <v>67</v>
      </c>
      <c r="E767" s="15">
        <v>1</v>
      </c>
      <c r="F767" s="16"/>
      <c r="G767" s="15"/>
      <c r="H767" s="17"/>
      <c r="I767" s="17"/>
      <c r="J767" s="18">
        <v>1.0379</v>
      </c>
      <c r="K767" s="15"/>
      <c r="L767" s="19">
        <v>420</v>
      </c>
      <c r="M767" s="19">
        <v>450</v>
      </c>
      <c r="N767" s="20">
        <v>238</v>
      </c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2">
        <f t="shared" si="45"/>
        <v>3</v>
      </c>
      <c r="AB767" s="23">
        <f t="shared" si="46"/>
        <v>369.34000000000003</v>
      </c>
      <c r="AC767" s="23">
        <f t="shared" si="47"/>
        <v>369.34000000000003</v>
      </c>
      <c r="AD767" s="24">
        <f t="shared" si="48"/>
        <v>31.061584028476041</v>
      </c>
    </row>
    <row r="768" spans="1:30" x14ac:dyDescent="0.2">
      <c r="A768" s="13">
        <v>751</v>
      </c>
      <c r="B768" s="14" t="s">
        <v>1568</v>
      </c>
      <c r="C768" s="14" t="s">
        <v>1569</v>
      </c>
      <c r="D768" s="14" t="s">
        <v>122</v>
      </c>
      <c r="E768" s="15">
        <v>1</v>
      </c>
      <c r="F768" s="16"/>
      <c r="G768" s="15"/>
      <c r="H768" s="17"/>
      <c r="I768" s="17"/>
      <c r="J768" s="18">
        <v>1.0379</v>
      </c>
      <c r="K768" s="15"/>
      <c r="L768" s="19">
        <v>3374.5833333333298</v>
      </c>
      <c r="M768" s="19">
        <v>4268.8479166666702</v>
      </c>
      <c r="N768" s="25">
        <v>3030</v>
      </c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2">
        <f t="shared" si="45"/>
        <v>3</v>
      </c>
      <c r="AB768" s="23">
        <f t="shared" si="46"/>
        <v>3557.82</v>
      </c>
      <c r="AC768" s="23">
        <f t="shared" si="47"/>
        <v>3557.82</v>
      </c>
      <c r="AD768" s="24">
        <f t="shared" si="48"/>
        <v>17.972400263072416</v>
      </c>
    </row>
    <row r="769" spans="1:30" x14ac:dyDescent="0.2">
      <c r="A769" s="13">
        <v>752</v>
      </c>
      <c r="B769" s="14" t="s">
        <v>1570</v>
      </c>
      <c r="C769" s="14" t="s">
        <v>1571</v>
      </c>
      <c r="D769" s="14" t="s">
        <v>67</v>
      </c>
      <c r="E769" s="15">
        <v>1</v>
      </c>
      <c r="F769" s="16"/>
      <c r="G769" s="15"/>
      <c r="H769" s="17"/>
      <c r="I769" s="17"/>
      <c r="J769" s="18">
        <v>1.0379</v>
      </c>
      <c r="K769" s="15"/>
      <c r="L769" s="19">
        <v>341.25</v>
      </c>
      <c r="M769" s="19">
        <v>431.68124999999998</v>
      </c>
      <c r="N769" s="20">
        <v>259</v>
      </c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2">
        <f t="shared" si="45"/>
        <v>3</v>
      </c>
      <c r="AB769" s="23">
        <f t="shared" si="46"/>
        <v>343.98</v>
      </c>
      <c r="AC769" s="23">
        <f t="shared" si="47"/>
        <v>343.98</v>
      </c>
      <c r="AD769" s="24">
        <f t="shared" si="48"/>
        <v>25.109866774796075</v>
      </c>
    </row>
    <row r="770" spans="1:30" x14ac:dyDescent="0.2">
      <c r="A770" s="13">
        <v>753</v>
      </c>
      <c r="B770" s="14" t="s">
        <v>1572</v>
      </c>
      <c r="C770" s="14" t="s">
        <v>1573</v>
      </c>
      <c r="D770" s="14" t="s">
        <v>67</v>
      </c>
      <c r="E770" s="15">
        <v>1</v>
      </c>
      <c r="F770" s="16"/>
      <c r="G770" s="15"/>
      <c r="H770" s="17"/>
      <c r="I770" s="17"/>
      <c r="J770" s="18">
        <v>1.0379</v>
      </c>
      <c r="K770" s="15"/>
      <c r="L770" s="19">
        <v>2280.4166666666702</v>
      </c>
      <c r="M770" s="19">
        <v>2884.72708333333</v>
      </c>
      <c r="N770" s="25">
        <v>2371</v>
      </c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2">
        <f t="shared" si="45"/>
        <v>3</v>
      </c>
      <c r="AB770" s="23">
        <f t="shared" si="46"/>
        <v>2512.0500000000002</v>
      </c>
      <c r="AC770" s="23">
        <f t="shared" si="47"/>
        <v>2512.0500000000002</v>
      </c>
      <c r="AD770" s="24">
        <f t="shared" si="48"/>
        <v>12.973947064872155</v>
      </c>
    </row>
    <row r="771" spans="1:30" x14ac:dyDescent="0.2">
      <c r="A771" s="13">
        <v>754</v>
      </c>
      <c r="B771" s="14" t="s">
        <v>1574</v>
      </c>
      <c r="C771" s="14" t="s">
        <v>1575</v>
      </c>
      <c r="D771" s="14" t="s">
        <v>67</v>
      </c>
      <c r="E771" s="15">
        <v>1</v>
      </c>
      <c r="F771" s="16"/>
      <c r="G771" s="15"/>
      <c r="H771" s="17"/>
      <c r="I771" s="17"/>
      <c r="J771" s="18">
        <v>1.0379</v>
      </c>
      <c r="K771" s="15"/>
      <c r="L771" s="19">
        <v>8829.1666666666697</v>
      </c>
      <c r="M771" s="19">
        <v>7800</v>
      </c>
      <c r="N771" s="25">
        <v>5175</v>
      </c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2">
        <f t="shared" si="45"/>
        <v>3</v>
      </c>
      <c r="AB771" s="23">
        <f t="shared" si="46"/>
        <v>7268.06</v>
      </c>
      <c r="AC771" s="23">
        <f t="shared" si="47"/>
        <v>7268.06</v>
      </c>
      <c r="AD771" s="24">
        <f t="shared" si="48"/>
        <v>25.925290739615875</v>
      </c>
    </row>
    <row r="772" spans="1:30" x14ac:dyDescent="0.2">
      <c r="A772" s="13">
        <v>755</v>
      </c>
      <c r="B772" s="14" t="s">
        <v>1576</v>
      </c>
      <c r="C772" s="14" t="s">
        <v>1577</v>
      </c>
      <c r="D772" s="14" t="s">
        <v>67</v>
      </c>
      <c r="E772" s="15">
        <v>1</v>
      </c>
      <c r="F772" s="16"/>
      <c r="G772" s="15"/>
      <c r="H772" s="17"/>
      <c r="I772" s="17"/>
      <c r="J772" s="18">
        <v>1.0379</v>
      </c>
      <c r="K772" s="15"/>
      <c r="L772" s="19">
        <v>151.666666666667</v>
      </c>
      <c r="M772" s="19">
        <v>191.85833333333301</v>
      </c>
      <c r="N772" s="20">
        <v>100</v>
      </c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2">
        <f t="shared" si="45"/>
        <v>3</v>
      </c>
      <c r="AB772" s="23">
        <f t="shared" si="46"/>
        <v>147.85</v>
      </c>
      <c r="AC772" s="23">
        <f t="shared" si="47"/>
        <v>147.85</v>
      </c>
      <c r="AD772" s="24">
        <f t="shared" si="48"/>
        <v>31.145395380068024</v>
      </c>
    </row>
    <row r="773" spans="1:30" x14ac:dyDescent="0.2">
      <c r="A773" s="13">
        <v>756</v>
      </c>
      <c r="B773" s="14" t="s">
        <v>1578</v>
      </c>
      <c r="C773" s="14" t="s">
        <v>1579</v>
      </c>
      <c r="D773" s="14" t="s">
        <v>67</v>
      </c>
      <c r="E773" s="15">
        <v>1</v>
      </c>
      <c r="F773" s="16"/>
      <c r="G773" s="15"/>
      <c r="H773" s="17"/>
      <c r="I773" s="17"/>
      <c r="J773" s="18">
        <v>1.0379</v>
      </c>
      <c r="K773" s="15"/>
      <c r="L773" s="19">
        <v>125.666666666667</v>
      </c>
      <c r="M773" s="19">
        <v>158.96833333333299</v>
      </c>
      <c r="N773" s="20">
        <v>100</v>
      </c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2">
        <f t="shared" si="45"/>
        <v>3</v>
      </c>
      <c r="AB773" s="23">
        <f t="shared" si="46"/>
        <v>128.22</v>
      </c>
      <c r="AC773" s="23">
        <f t="shared" si="47"/>
        <v>128.22</v>
      </c>
      <c r="AD773" s="24">
        <f t="shared" si="48"/>
        <v>23.05914146073043</v>
      </c>
    </row>
    <row r="774" spans="1:30" x14ac:dyDescent="0.2">
      <c r="A774" s="13">
        <v>757</v>
      </c>
      <c r="B774" s="14" t="s">
        <v>1580</v>
      </c>
      <c r="C774" s="14" t="s">
        <v>1581</v>
      </c>
      <c r="D774" s="14" t="s">
        <v>67</v>
      </c>
      <c r="E774" s="15">
        <v>1</v>
      </c>
      <c r="F774" s="16"/>
      <c r="G774" s="15"/>
      <c r="H774" s="17"/>
      <c r="I774" s="17"/>
      <c r="J774" s="18">
        <v>1.0379</v>
      </c>
      <c r="K774" s="15"/>
      <c r="L774" s="19">
        <v>119.166666666667</v>
      </c>
      <c r="M774" s="19">
        <v>150.745833333333</v>
      </c>
      <c r="N774" s="20">
        <v>100</v>
      </c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2">
        <f t="shared" si="45"/>
        <v>3</v>
      </c>
      <c r="AB774" s="23">
        <f t="shared" si="46"/>
        <v>123.31</v>
      </c>
      <c r="AC774" s="23">
        <f t="shared" si="47"/>
        <v>123.31</v>
      </c>
      <c r="AD774" s="24">
        <f t="shared" si="48"/>
        <v>20.780696752889352</v>
      </c>
    </row>
    <row r="775" spans="1:30" x14ac:dyDescent="0.2">
      <c r="A775" s="13">
        <v>758</v>
      </c>
      <c r="B775" s="14" t="s">
        <v>1582</v>
      </c>
      <c r="C775" s="14" t="s">
        <v>1583</v>
      </c>
      <c r="D775" s="14" t="s">
        <v>67</v>
      </c>
      <c r="E775" s="15">
        <v>1</v>
      </c>
      <c r="F775" s="16"/>
      <c r="G775" s="15"/>
      <c r="H775" s="17"/>
      <c r="I775" s="17"/>
      <c r="J775" s="18">
        <v>1.0379</v>
      </c>
      <c r="K775" s="15"/>
      <c r="L775" s="19">
        <v>40625</v>
      </c>
      <c r="M775" s="19">
        <v>51390.625</v>
      </c>
      <c r="N775" s="25">
        <v>32184</v>
      </c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2">
        <f t="shared" si="45"/>
        <v>3</v>
      </c>
      <c r="AB775" s="23">
        <f t="shared" si="46"/>
        <v>41399.879999999997</v>
      </c>
      <c r="AC775" s="23">
        <f t="shared" si="47"/>
        <v>41399.879999999997</v>
      </c>
      <c r="AD775" s="24">
        <f t="shared" si="48"/>
        <v>23.253038907518373</v>
      </c>
    </row>
    <row r="776" spans="1:30" x14ac:dyDescent="0.2">
      <c r="A776" s="13">
        <v>759</v>
      </c>
      <c r="B776" s="14" t="s">
        <v>1584</v>
      </c>
      <c r="C776" s="14" t="s">
        <v>1585</v>
      </c>
      <c r="D776" s="14" t="s">
        <v>67</v>
      </c>
      <c r="E776" s="15">
        <v>1</v>
      </c>
      <c r="F776" s="16"/>
      <c r="G776" s="15"/>
      <c r="H776" s="17"/>
      <c r="I776" s="17"/>
      <c r="J776" s="18">
        <v>1.0379</v>
      </c>
      <c r="K776" s="15"/>
      <c r="L776" s="19">
        <v>823.33333333333303</v>
      </c>
      <c r="M776" s="19">
        <v>1041.5166666666701</v>
      </c>
      <c r="N776" s="20">
        <v>1142</v>
      </c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2">
        <f t="shared" si="45"/>
        <v>3</v>
      </c>
      <c r="AB776" s="23">
        <f t="shared" si="46"/>
        <v>1002.2900000000001</v>
      </c>
      <c r="AC776" s="23">
        <f t="shared" si="47"/>
        <v>1002.2900000000001</v>
      </c>
      <c r="AD776" s="24">
        <f t="shared" si="48"/>
        <v>16.254355700822927</v>
      </c>
    </row>
    <row r="777" spans="1:30" x14ac:dyDescent="0.2">
      <c r="A777" s="13">
        <v>760</v>
      </c>
      <c r="B777" s="14" t="s">
        <v>1586</v>
      </c>
      <c r="C777" s="14" t="s">
        <v>1587</v>
      </c>
      <c r="D777" s="14" t="s">
        <v>122</v>
      </c>
      <c r="E777" s="15">
        <v>1</v>
      </c>
      <c r="F777" s="16"/>
      <c r="G777" s="15"/>
      <c r="H777" s="17"/>
      <c r="I777" s="17"/>
      <c r="J777" s="18">
        <v>1.0379</v>
      </c>
      <c r="K777" s="15"/>
      <c r="L777" s="19">
        <v>1018.33333333333</v>
      </c>
      <c r="M777" s="19">
        <v>1288.19166666667</v>
      </c>
      <c r="N777" s="20">
        <v>692</v>
      </c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2">
        <f t="shared" si="45"/>
        <v>3</v>
      </c>
      <c r="AB777" s="23">
        <f t="shared" si="46"/>
        <v>999.51</v>
      </c>
      <c r="AC777" s="23">
        <f t="shared" si="47"/>
        <v>999.51</v>
      </c>
      <c r="AD777" s="24">
        <f t="shared" si="48"/>
        <v>29.868766283966448</v>
      </c>
    </row>
    <row r="778" spans="1:30" x14ac:dyDescent="0.2">
      <c r="A778" s="13">
        <v>761</v>
      </c>
      <c r="B778" s="14" t="s">
        <v>1588</v>
      </c>
      <c r="C778" s="14" t="s">
        <v>1589</v>
      </c>
      <c r="D778" s="14" t="s">
        <v>67</v>
      </c>
      <c r="E778" s="15">
        <v>1</v>
      </c>
      <c r="F778" s="16"/>
      <c r="G778" s="15"/>
      <c r="H778" s="17"/>
      <c r="I778" s="17"/>
      <c r="J778" s="18">
        <v>1.0379</v>
      </c>
      <c r="K778" s="15"/>
      <c r="L778" s="19">
        <v>2123.3333333333298</v>
      </c>
      <c r="M778" s="19">
        <v>2686.0166666666701</v>
      </c>
      <c r="N778" s="25">
        <v>2055</v>
      </c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2">
        <f t="shared" si="45"/>
        <v>3</v>
      </c>
      <c r="AB778" s="23">
        <f t="shared" si="46"/>
        <v>2288.12</v>
      </c>
      <c r="AC778" s="23">
        <f t="shared" si="47"/>
        <v>2288.12</v>
      </c>
      <c r="AD778" s="24">
        <f t="shared" si="48"/>
        <v>15.13387404309535</v>
      </c>
    </row>
    <row r="779" spans="1:30" x14ac:dyDescent="0.2">
      <c r="A779" s="13">
        <v>762</v>
      </c>
      <c r="B779" s="14" t="s">
        <v>1590</v>
      </c>
      <c r="C779" s="14" t="s">
        <v>1591</v>
      </c>
      <c r="D779" s="14" t="s">
        <v>122</v>
      </c>
      <c r="E779" s="15">
        <v>1</v>
      </c>
      <c r="F779" s="16"/>
      <c r="G779" s="15"/>
      <c r="H779" s="17"/>
      <c r="I779" s="17"/>
      <c r="J779" s="18">
        <v>1.0379</v>
      </c>
      <c r="K779" s="15"/>
      <c r="L779" s="19">
        <v>750</v>
      </c>
      <c r="M779" s="19">
        <v>600</v>
      </c>
      <c r="N779" s="20">
        <v>476</v>
      </c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2">
        <f t="shared" si="45"/>
        <v>3</v>
      </c>
      <c r="AB779" s="23">
        <f t="shared" si="46"/>
        <v>608.66999999999996</v>
      </c>
      <c r="AC779" s="23">
        <f t="shared" si="47"/>
        <v>608.66999999999996</v>
      </c>
      <c r="AD779" s="24">
        <f t="shared" si="48"/>
        <v>22.541844031895845</v>
      </c>
    </row>
    <row r="780" spans="1:30" x14ac:dyDescent="0.2">
      <c r="A780" s="13">
        <v>763</v>
      </c>
      <c r="B780" s="14" t="s">
        <v>1592</v>
      </c>
      <c r="C780" s="14" t="s">
        <v>1593</v>
      </c>
      <c r="D780" s="14" t="s">
        <v>67</v>
      </c>
      <c r="E780" s="15">
        <v>1</v>
      </c>
      <c r="F780" s="16"/>
      <c r="G780" s="15"/>
      <c r="H780" s="17"/>
      <c r="I780" s="17"/>
      <c r="J780" s="18">
        <v>1.0379</v>
      </c>
      <c r="K780" s="15"/>
      <c r="L780" s="19">
        <v>650</v>
      </c>
      <c r="M780" s="19">
        <v>800</v>
      </c>
      <c r="N780" s="20">
        <v>652</v>
      </c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2">
        <f t="shared" si="45"/>
        <v>3</v>
      </c>
      <c r="AB780" s="23">
        <f t="shared" si="46"/>
        <v>700.67</v>
      </c>
      <c r="AC780" s="23">
        <f t="shared" si="47"/>
        <v>700.67</v>
      </c>
      <c r="AD780" s="24">
        <f t="shared" si="48"/>
        <v>12.278390992043136</v>
      </c>
    </row>
    <row r="781" spans="1:30" x14ac:dyDescent="0.2">
      <c r="A781" s="13">
        <v>764</v>
      </c>
      <c r="B781" s="14" t="s">
        <v>1594</v>
      </c>
      <c r="C781" s="14" t="s">
        <v>1595</v>
      </c>
      <c r="D781" s="14" t="s">
        <v>67</v>
      </c>
      <c r="E781" s="15">
        <v>1</v>
      </c>
      <c r="F781" s="16"/>
      <c r="G781" s="15"/>
      <c r="H781" s="17"/>
      <c r="I781" s="17"/>
      <c r="J781" s="18">
        <v>1.0379</v>
      </c>
      <c r="K781" s="15"/>
      <c r="L781" s="19">
        <v>2572.9166666666702</v>
      </c>
      <c r="M781" s="19">
        <v>3254.7395833333298</v>
      </c>
      <c r="N781" s="25">
        <v>2475</v>
      </c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2">
        <f t="shared" si="45"/>
        <v>3</v>
      </c>
      <c r="AB781" s="23">
        <f t="shared" si="46"/>
        <v>2767.56</v>
      </c>
      <c r="AC781" s="23">
        <f t="shared" si="47"/>
        <v>2767.56</v>
      </c>
      <c r="AD781" s="24">
        <f t="shared" si="48"/>
        <v>15.347373303018205</v>
      </c>
    </row>
    <row r="782" spans="1:30" x14ac:dyDescent="0.2">
      <c r="A782" s="13">
        <v>765</v>
      </c>
      <c r="B782" s="14" t="s">
        <v>1596</v>
      </c>
      <c r="C782" s="14" t="s">
        <v>1597</v>
      </c>
      <c r="D782" s="14" t="s">
        <v>67</v>
      </c>
      <c r="E782" s="15">
        <v>1</v>
      </c>
      <c r="F782" s="16"/>
      <c r="G782" s="15"/>
      <c r="H782" s="17"/>
      <c r="I782" s="17"/>
      <c r="J782" s="18">
        <v>1.0379</v>
      </c>
      <c r="K782" s="15"/>
      <c r="L782" s="19">
        <v>900</v>
      </c>
      <c r="M782" s="19">
        <v>1000</v>
      </c>
      <c r="N782" s="20">
        <v>500</v>
      </c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2">
        <f t="shared" si="45"/>
        <v>3</v>
      </c>
      <c r="AB782" s="23">
        <f t="shared" si="46"/>
        <v>800</v>
      </c>
      <c r="AC782" s="23">
        <f t="shared" si="47"/>
        <v>800</v>
      </c>
      <c r="AD782" s="24">
        <f t="shared" si="48"/>
        <v>33.071891388307385</v>
      </c>
    </row>
    <row r="783" spans="1:30" x14ac:dyDescent="0.2">
      <c r="A783" s="13">
        <v>766</v>
      </c>
      <c r="B783" s="14" t="s">
        <v>1598</v>
      </c>
      <c r="C783" s="14" t="s">
        <v>1599</v>
      </c>
      <c r="D783" s="14" t="s">
        <v>67</v>
      </c>
      <c r="E783" s="15">
        <v>1</v>
      </c>
      <c r="F783" s="16"/>
      <c r="G783" s="15"/>
      <c r="H783" s="17"/>
      <c r="I783" s="17"/>
      <c r="J783" s="18">
        <v>1.0379</v>
      </c>
      <c r="K783" s="15"/>
      <c r="L783" s="19">
        <v>4441.6666666666697</v>
      </c>
      <c r="M783" s="19">
        <v>5618.7083333333303</v>
      </c>
      <c r="N783" s="25">
        <v>4333</v>
      </c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2">
        <f t="shared" si="45"/>
        <v>3</v>
      </c>
      <c r="AB783" s="23">
        <f t="shared" si="46"/>
        <v>4797.8</v>
      </c>
      <c r="AC783" s="23">
        <f t="shared" si="47"/>
        <v>4797.8</v>
      </c>
      <c r="AD783" s="24">
        <f t="shared" si="48"/>
        <v>14.86114225415052</v>
      </c>
    </row>
    <row r="784" spans="1:30" x14ac:dyDescent="0.2">
      <c r="A784" s="13">
        <v>767</v>
      </c>
      <c r="B784" s="14" t="s">
        <v>1600</v>
      </c>
      <c r="C784" s="14" t="s">
        <v>1601</v>
      </c>
      <c r="D784" s="14" t="s">
        <v>67</v>
      </c>
      <c r="E784" s="15">
        <v>1</v>
      </c>
      <c r="F784" s="16"/>
      <c r="G784" s="15"/>
      <c r="H784" s="17"/>
      <c r="I784" s="17"/>
      <c r="J784" s="18">
        <v>1.0379</v>
      </c>
      <c r="K784" s="15"/>
      <c r="L784" s="19">
        <v>130</v>
      </c>
      <c r="M784" s="19">
        <v>164.45</v>
      </c>
      <c r="N784" s="20">
        <v>100</v>
      </c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2">
        <f t="shared" si="45"/>
        <v>3</v>
      </c>
      <c r="AB784" s="23">
        <f t="shared" si="46"/>
        <v>131.49</v>
      </c>
      <c r="AC784" s="23">
        <f t="shared" si="47"/>
        <v>131.49</v>
      </c>
      <c r="AD784" s="24">
        <f t="shared" si="48"/>
        <v>24.527031949022323</v>
      </c>
    </row>
    <row r="785" spans="1:30" x14ac:dyDescent="0.2">
      <c r="A785" s="13">
        <v>768</v>
      </c>
      <c r="B785" s="14" t="s">
        <v>1602</v>
      </c>
      <c r="C785" s="14" t="s">
        <v>1603</v>
      </c>
      <c r="D785" s="14" t="s">
        <v>67</v>
      </c>
      <c r="E785" s="15">
        <v>1</v>
      </c>
      <c r="F785" s="16"/>
      <c r="G785" s="15"/>
      <c r="H785" s="17"/>
      <c r="I785" s="17"/>
      <c r="J785" s="18">
        <v>1.0379</v>
      </c>
      <c r="K785" s="15"/>
      <c r="L785" s="19">
        <v>1495</v>
      </c>
      <c r="M785" s="19">
        <v>1500</v>
      </c>
      <c r="N785" s="20">
        <v>800</v>
      </c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2">
        <f t="shared" si="45"/>
        <v>3</v>
      </c>
      <c r="AB785" s="23">
        <f t="shared" si="46"/>
        <v>1265</v>
      </c>
      <c r="AC785" s="23">
        <f t="shared" si="47"/>
        <v>1265</v>
      </c>
      <c r="AD785" s="24">
        <f t="shared" si="48"/>
        <v>31.834748835514631</v>
      </c>
    </row>
    <row r="786" spans="1:30" x14ac:dyDescent="0.2">
      <c r="A786" s="13">
        <v>769</v>
      </c>
      <c r="B786" s="14" t="s">
        <v>1604</v>
      </c>
      <c r="C786" s="14" t="s">
        <v>1605</v>
      </c>
      <c r="D786" s="14" t="s">
        <v>67</v>
      </c>
      <c r="E786" s="15">
        <v>1</v>
      </c>
      <c r="F786" s="16"/>
      <c r="G786" s="15"/>
      <c r="H786" s="17"/>
      <c r="I786" s="17"/>
      <c r="J786" s="18">
        <v>1.0379</v>
      </c>
      <c r="K786" s="15"/>
      <c r="L786" s="19">
        <v>3932.5</v>
      </c>
      <c r="M786" s="19">
        <v>4974.6125000000002</v>
      </c>
      <c r="N786" s="25">
        <v>3354</v>
      </c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2">
        <f t="shared" ref="AA786:AA849" si="49">COUNTIF(K786:Z786,"&gt;0")</f>
        <v>3</v>
      </c>
      <c r="AB786" s="23">
        <f t="shared" ref="AB786:AB849" si="50">CEILING(SUM(K786:Z786)/COUNTIF(K786:Z786,"&gt;0"),0.01)</f>
        <v>4087.04</v>
      </c>
      <c r="AC786" s="23">
        <f t="shared" ref="AC786:AC849" si="51">AB786*E786</f>
        <v>4087.04</v>
      </c>
      <c r="AD786" s="24">
        <f t="shared" ref="AD786:AD849" si="52">STDEV(K786:Z786)/AB786*100</f>
        <v>20.094839180779402</v>
      </c>
    </row>
    <row r="787" spans="1:30" x14ac:dyDescent="0.2">
      <c r="A787" s="13">
        <v>770</v>
      </c>
      <c r="B787" s="14" t="s">
        <v>1606</v>
      </c>
      <c r="C787" s="14" t="s">
        <v>1607</v>
      </c>
      <c r="D787" s="14" t="s">
        <v>67</v>
      </c>
      <c r="E787" s="15">
        <v>1</v>
      </c>
      <c r="F787" s="16"/>
      <c r="G787" s="15"/>
      <c r="H787" s="17"/>
      <c r="I787" s="17"/>
      <c r="J787" s="18">
        <v>1.0379</v>
      </c>
      <c r="K787" s="15"/>
      <c r="L787" s="19">
        <v>450</v>
      </c>
      <c r="M787" s="19">
        <v>500</v>
      </c>
      <c r="N787" s="20">
        <v>390</v>
      </c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2">
        <f t="shared" si="49"/>
        <v>3</v>
      </c>
      <c r="AB787" s="23">
        <f t="shared" si="50"/>
        <v>446.67</v>
      </c>
      <c r="AC787" s="23">
        <f t="shared" si="51"/>
        <v>446.67</v>
      </c>
      <c r="AD787" s="24">
        <f t="shared" si="52"/>
        <v>12.33028980519418</v>
      </c>
    </row>
    <row r="788" spans="1:30" x14ac:dyDescent="0.2">
      <c r="A788" s="13">
        <v>771</v>
      </c>
      <c r="B788" s="14" t="s">
        <v>1608</v>
      </c>
      <c r="C788" s="14" t="s">
        <v>1609</v>
      </c>
      <c r="D788" s="14" t="s">
        <v>67</v>
      </c>
      <c r="E788" s="15">
        <v>1</v>
      </c>
      <c r="F788" s="16"/>
      <c r="G788" s="15"/>
      <c r="H788" s="17"/>
      <c r="I788" s="17"/>
      <c r="J788" s="18">
        <v>1.0379</v>
      </c>
      <c r="K788" s="15"/>
      <c r="L788" s="19">
        <v>500</v>
      </c>
      <c r="M788" s="19">
        <v>700</v>
      </c>
      <c r="N788" s="20">
        <v>630</v>
      </c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2">
        <f t="shared" si="49"/>
        <v>3</v>
      </c>
      <c r="AB788" s="23">
        <f t="shared" si="50"/>
        <v>610</v>
      </c>
      <c r="AC788" s="23">
        <f t="shared" si="51"/>
        <v>610</v>
      </c>
      <c r="AD788" s="24">
        <f t="shared" si="52"/>
        <v>16.637527155888883</v>
      </c>
    </row>
    <row r="789" spans="1:30" x14ac:dyDescent="0.2">
      <c r="A789" s="13">
        <v>772</v>
      </c>
      <c r="B789" s="14" t="s">
        <v>1610</v>
      </c>
      <c r="C789" s="14" t="s">
        <v>1611</v>
      </c>
      <c r="D789" s="14" t="s">
        <v>67</v>
      </c>
      <c r="E789" s="15">
        <v>1</v>
      </c>
      <c r="F789" s="16"/>
      <c r="G789" s="15"/>
      <c r="H789" s="17"/>
      <c r="I789" s="17"/>
      <c r="J789" s="18">
        <v>1.0379</v>
      </c>
      <c r="K789" s="15"/>
      <c r="L789" s="19">
        <v>560</v>
      </c>
      <c r="M789" s="19">
        <v>400</v>
      </c>
      <c r="N789" s="20">
        <v>455</v>
      </c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2">
        <f t="shared" si="49"/>
        <v>3</v>
      </c>
      <c r="AB789" s="23">
        <f t="shared" si="50"/>
        <v>471.67</v>
      </c>
      <c r="AC789" s="23">
        <f t="shared" si="51"/>
        <v>471.67</v>
      </c>
      <c r="AD789" s="24">
        <f t="shared" si="52"/>
        <v>17.234858267089535</v>
      </c>
    </row>
    <row r="790" spans="1:30" x14ac:dyDescent="0.2">
      <c r="A790" s="13">
        <v>773</v>
      </c>
      <c r="B790" s="14" t="s">
        <v>1612</v>
      </c>
      <c r="C790" s="14" t="s">
        <v>1613</v>
      </c>
      <c r="D790" s="14" t="s">
        <v>67</v>
      </c>
      <c r="E790" s="15">
        <v>1</v>
      </c>
      <c r="F790" s="16"/>
      <c r="G790" s="15"/>
      <c r="H790" s="17"/>
      <c r="I790" s="17"/>
      <c r="J790" s="18">
        <v>1.0379</v>
      </c>
      <c r="K790" s="15"/>
      <c r="L790" s="19">
        <v>975</v>
      </c>
      <c r="M790" s="19">
        <v>1233.375</v>
      </c>
      <c r="N790" s="20">
        <v>897</v>
      </c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2">
        <f t="shared" si="49"/>
        <v>3</v>
      </c>
      <c r="AB790" s="23">
        <f t="shared" si="50"/>
        <v>1035.1300000000001</v>
      </c>
      <c r="AC790" s="23">
        <f t="shared" si="51"/>
        <v>1035.1300000000001</v>
      </c>
      <c r="AD790" s="24">
        <f t="shared" si="52"/>
        <v>17.008813578986608</v>
      </c>
    </row>
    <row r="791" spans="1:30" x14ac:dyDescent="0.2">
      <c r="A791" s="13">
        <v>774</v>
      </c>
      <c r="B791" s="14" t="s">
        <v>1614</v>
      </c>
      <c r="C791" s="14" t="s">
        <v>1615</v>
      </c>
      <c r="D791" s="14" t="s">
        <v>67</v>
      </c>
      <c r="E791" s="15">
        <v>1</v>
      </c>
      <c r="F791" s="16"/>
      <c r="G791" s="15"/>
      <c r="H791" s="17"/>
      <c r="I791" s="17"/>
      <c r="J791" s="18">
        <v>1.0379</v>
      </c>
      <c r="K791" s="15"/>
      <c r="L791" s="19">
        <v>1451.6666666666699</v>
      </c>
      <c r="M791" s="19">
        <v>1836.3583333333299</v>
      </c>
      <c r="N791" s="25">
        <v>1713</v>
      </c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2">
        <f t="shared" si="49"/>
        <v>3</v>
      </c>
      <c r="AB791" s="23">
        <f t="shared" si="50"/>
        <v>1667.01</v>
      </c>
      <c r="AC791" s="23">
        <f t="shared" si="51"/>
        <v>1667.01</v>
      </c>
      <c r="AD791" s="24">
        <f t="shared" si="52"/>
        <v>11.783158812960007</v>
      </c>
    </row>
    <row r="792" spans="1:30" x14ac:dyDescent="0.2">
      <c r="A792" s="13">
        <v>775</v>
      </c>
      <c r="B792" s="14" t="s">
        <v>1616</v>
      </c>
      <c r="C792" s="14" t="s">
        <v>1617</v>
      </c>
      <c r="D792" s="14" t="s">
        <v>67</v>
      </c>
      <c r="E792" s="15">
        <v>1</v>
      </c>
      <c r="F792" s="16"/>
      <c r="G792" s="15"/>
      <c r="H792" s="17"/>
      <c r="I792" s="17"/>
      <c r="J792" s="18">
        <v>1.0379</v>
      </c>
      <c r="K792" s="15"/>
      <c r="L792" s="19">
        <v>2302.0833333333298</v>
      </c>
      <c r="M792" s="19">
        <v>2912.1354166666702</v>
      </c>
      <c r="N792" s="25">
        <v>2465</v>
      </c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2">
        <f t="shared" si="49"/>
        <v>3</v>
      </c>
      <c r="AB792" s="23">
        <f t="shared" si="50"/>
        <v>2559.7400000000002</v>
      </c>
      <c r="AC792" s="23">
        <f t="shared" si="51"/>
        <v>2559.7400000000002</v>
      </c>
      <c r="AD792" s="24">
        <f t="shared" si="52"/>
        <v>12.3398460360744</v>
      </c>
    </row>
    <row r="793" spans="1:30" x14ac:dyDescent="0.2">
      <c r="A793" s="13">
        <v>776</v>
      </c>
      <c r="B793" s="14" t="s">
        <v>1618</v>
      </c>
      <c r="C793" s="14" t="s">
        <v>1619</v>
      </c>
      <c r="D793" s="14" t="s">
        <v>67</v>
      </c>
      <c r="E793" s="15">
        <v>1</v>
      </c>
      <c r="F793" s="16"/>
      <c r="G793" s="15"/>
      <c r="H793" s="17"/>
      <c r="I793" s="17"/>
      <c r="J793" s="18">
        <v>1.0379</v>
      </c>
      <c r="K793" s="15"/>
      <c r="L793" s="19">
        <v>2237.0833333333298</v>
      </c>
      <c r="M793" s="19">
        <v>2829.9104166666698</v>
      </c>
      <c r="N793" s="25">
        <v>2445</v>
      </c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2">
        <f t="shared" si="49"/>
        <v>3</v>
      </c>
      <c r="AB793" s="23">
        <f t="shared" si="50"/>
        <v>2504</v>
      </c>
      <c r="AC793" s="23">
        <f t="shared" si="51"/>
        <v>2504</v>
      </c>
      <c r="AD793" s="24">
        <f t="shared" si="52"/>
        <v>12.012176334585774</v>
      </c>
    </row>
    <row r="794" spans="1:30" x14ac:dyDescent="0.2">
      <c r="A794" s="13">
        <v>777</v>
      </c>
      <c r="B794" s="14" t="s">
        <v>1620</v>
      </c>
      <c r="C794" s="14" t="s">
        <v>1621</v>
      </c>
      <c r="D794" s="14" t="s">
        <v>122</v>
      </c>
      <c r="E794" s="15">
        <v>1</v>
      </c>
      <c r="F794" s="16"/>
      <c r="G794" s="15"/>
      <c r="H794" s="17"/>
      <c r="I794" s="17"/>
      <c r="J794" s="18">
        <v>1.0379</v>
      </c>
      <c r="K794" s="15"/>
      <c r="L794" s="19">
        <v>1648.8333333333301</v>
      </c>
      <c r="M794" s="19">
        <v>2085.7741666666702</v>
      </c>
      <c r="N794" s="20">
        <v>1200</v>
      </c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2">
        <f t="shared" si="49"/>
        <v>3</v>
      </c>
      <c r="AB794" s="23">
        <f t="shared" si="50"/>
        <v>1644.8700000000001</v>
      </c>
      <c r="AC794" s="23">
        <f t="shared" si="51"/>
        <v>1644.8700000000001</v>
      </c>
      <c r="AD794" s="24">
        <f t="shared" si="52"/>
        <v>26.926163706939398</v>
      </c>
    </row>
    <row r="795" spans="1:30" x14ac:dyDescent="0.2">
      <c r="A795" s="13">
        <v>778</v>
      </c>
      <c r="B795" s="14" t="s">
        <v>1622</v>
      </c>
      <c r="C795" s="14" t="s">
        <v>1623</v>
      </c>
      <c r="D795" s="14" t="s">
        <v>67</v>
      </c>
      <c r="E795" s="15">
        <v>1</v>
      </c>
      <c r="F795" s="16"/>
      <c r="G795" s="15"/>
      <c r="H795" s="17"/>
      <c r="I795" s="17"/>
      <c r="J795" s="18">
        <v>1.0379</v>
      </c>
      <c r="K795" s="15"/>
      <c r="L795" s="19">
        <v>1200</v>
      </c>
      <c r="M795" s="19">
        <v>1000</v>
      </c>
      <c r="N795" s="20">
        <v>997</v>
      </c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2">
        <f t="shared" si="49"/>
        <v>3</v>
      </c>
      <c r="AB795" s="23">
        <f t="shared" si="50"/>
        <v>1065.67</v>
      </c>
      <c r="AC795" s="23">
        <f t="shared" si="51"/>
        <v>1065.67</v>
      </c>
      <c r="AD795" s="24">
        <f t="shared" si="52"/>
        <v>10.917615124633464</v>
      </c>
    </row>
    <row r="796" spans="1:30" x14ac:dyDescent="0.2">
      <c r="A796" s="13">
        <v>779</v>
      </c>
      <c r="B796" s="14" t="s">
        <v>1624</v>
      </c>
      <c r="C796" s="14" t="s">
        <v>1625</v>
      </c>
      <c r="D796" s="14" t="s">
        <v>67</v>
      </c>
      <c r="E796" s="15">
        <v>1</v>
      </c>
      <c r="F796" s="16"/>
      <c r="G796" s="15"/>
      <c r="H796" s="17"/>
      <c r="I796" s="17"/>
      <c r="J796" s="18">
        <v>1.0379</v>
      </c>
      <c r="K796" s="15"/>
      <c r="L796" s="19">
        <v>2058.3333333333298</v>
      </c>
      <c r="M796" s="19">
        <v>2603.7916666666702</v>
      </c>
      <c r="N796" s="20">
        <v>1359</v>
      </c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2">
        <f t="shared" si="49"/>
        <v>3</v>
      </c>
      <c r="AB796" s="23">
        <f t="shared" si="50"/>
        <v>2007.05</v>
      </c>
      <c r="AC796" s="23">
        <f t="shared" si="51"/>
        <v>2007.05</v>
      </c>
      <c r="AD796" s="24">
        <f t="shared" si="52"/>
        <v>31.089356301435302</v>
      </c>
    </row>
    <row r="797" spans="1:30" x14ac:dyDescent="0.2">
      <c r="A797" s="13">
        <v>780</v>
      </c>
      <c r="B797" s="14" t="s">
        <v>1626</v>
      </c>
      <c r="C797" s="14" t="s">
        <v>1627</v>
      </c>
      <c r="D797" s="14" t="s">
        <v>67</v>
      </c>
      <c r="E797" s="15">
        <v>1</v>
      </c>
      <c r="F797" s="16"/>
      <c r="G797" s="15"/>
      <c r="H797" s="17"/>
      <c r="I797" s="17"/>
      <c r="J797" s="18">
        <v>1.0379</v>
      </c>
      <c r="K797" s="15"/>
      <c r="L797" s="19">
        <v>130</v>
      </c>
      <c r="M797" s="19">
        <v>164.45</v>
      </c>
      <c r="N797" s="20">
        <v>217</v>
      </c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2">
        <f t="shared" si="49"/>
        <v>3</v>
      </c>
      <c r="AB797" s="23">
        <f t="shared" si="50"/>
        <v>170.49</v>
      </c>
      <c r="AC797" s="23">
        <f t="shared" si="51"/>
        <v>170.49</v>
      </c>
      <c r="AD797" s="24">
        <f t="shared" si="52"/>
        <v>25.698093090922708</v>
      </c>
    </row>
    <row r="798" spans="1:30" x14ac:dyDescent="0.2">
      <c r="A798" s="13">
        <v>781</v>
      </c>
      <c r="B798" s="14" t="s">
        <v>1628</v>
      </c>
      <c r="C798" s="14" t="s">
        <v>1629</v>
      </c>
      <c r="D798" s="14" t="s">
        <v>67</v>
      </c>
      <c r="E798" s="15">
        <v>1</v>
      </c>
      <c r="F798" s="16"/>
      <c r="G798" s="15"/>
      <c r="H798" s="17"/>
      <c r="I798" s="17"/>
      <c r="J798" s="18">
        <v>1.0379</v>
      </c>
      <c r="K798" s="15"/>
      <c r="L798" s="19">
        <v>140.833333333333</v>
      </c>
      <c r="M798" s="19">
        <v>178.15416666666701</v>
      </c>
      <c r="N798" s="20">
        <v>181</v>
      </c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2">
        <f t="shared" si="49"/>
        <v>3</v>
      </c>
      <c r="AB798" s="23">
        <f t="shared" si="50"/>
        <v>166.67000000000002</v>
      </c>
      <c r="AC798" s="23">
        <f t="shared" si="51"/>
        <v>166.67000000000002</v>
      </c>
      <c r="AD798" s="24">
        <f t="shared" si="52"/>
        <v>13.448086653359923</v>
      </c>
    </row>
    <row r="799" spans="1:30" x14ac:dyDescent="0.2">
      <c r="A799" s="13">
        <v>782</v>
      </c>
      <c r="B799" s="14" t="s">
        <v>1630</v>
      </c>
      <c r="C799" s="14" t="s">
        <v>1631</v>
      </c>
      <c r="D799" s="14" t="s">
        <v>67</v>
      </c>
      <c r="E799" s="15">
        <v>1</v>
      </c>
      <c r="F799" s="16"/>
      <c r="G799" s="15"/>
      <c r="H799" s="17"/>
      <c r="I799" s="17"/>
      <c r="J799" s="18">
        <v>1.0379</v>
      </c>
      <c r="K799" s="15"/>
      <c r="L799" s="19">
        <v>157.083333333333</v>
      </c>
      <c r="M799" s="19">
        <v>198.71041666666699</v>
      </c>
      <c r="N799" s="20">
        <v>100</v>
      </c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2">
        <f t="shared" si="49"/>
        <v>3</v>
      </c>
      <c r="AB799" s="23">
        <f t="shared" si="50"/>
        <v>151.94</v>
      </c>
      <c r="AC799" s="23">
        <f t="shared" si="51"/>
        <v>151.94</v>
      </c>
      <c r="AD799" s="24">
        <f t="shared" si="52"/>
        <v>32.615821049847177</v>
      </c>
    </row>
    <row r="800" spans="1:30" x14ac:dyDescent="0.2">
      <c r="A800" s="13">
        <v>783</v>
      </c>
      <c r="B800" s="14" t="s">
        <v>1632</v>
      </c>
      <c r="C800" s="14" t="s">
        <v>1633</v>
      </c>
      <c r="D800" s="14" t="s">
        <v>67</v>
      </c>
      <c r="E800" s="15">
        <v>1</v>
      </c>
      <c r="F800" s="16"/>
      <c r="G800" s="15"/>
      <c r="H800" s="17"/>
      <c r="I800" s="17"/>
      <c r="J800" s="18">
        <v>1.0379</v>
      </c>
      <c r="K800" s="15"/>
      <c r="L800" s="19">
        <v>151.666666666667</v>
      </c>
      <c r="M800" s="19">
        <v>191.85833333333301</v>
      </c>
      <c r="N800" s="20">
        <v>100</v>
      </c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2">
        <f t="shared" si="49"/>
        <v>3</v>
      </c>
      <c r="AB800" s="23">
        <f t="shared" si="50"/>
        <v>147.85</v>
      </c>
      <c r="AC800" s="23">
        <f t="shared" si="51"/>
        <v>147.85</v>
      </c>
      <c r="AD800" s="24">
        <f t="shared" si="52"/>
        <v>31.145395380068024</v>
      </c>
    </row>
    <row r="801" spans="1:30" x14ac:dyDescent="0.2">
      <c r="A801" s="13">
        <v>784</v>
      </c>
      <c r="B801" s="14" t="s">
        <v>1634</v>
      </c>
      <c r="C801" s="14" t="s">
        <v>1635</v>
      </c>
      <c r="D801" s="14" t="s">
        <v>67</v>
      </c>
      <c r="E801" s="15">
        <v>1</v>
      </c>
      <c r="F801" s="16"/>
      <c r="G801" s="15"/>
      <c r="H801" s="17"/>
      <c r="I801" s="17"/>
      <c r="J801" s="18">
        <v>1.0379</v>
      </c>
      <c r="K801" s="15"/>
      <c r="L801" s="19">
        <v>124.583333333333</v>
      </c>
      <c r="M801" s="19">
        <v>157.597916666667</v>
      </c>
      <c r="N801" s="20">
        <v>100</v>
      </c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2">
        <f t="shared" si="49"/>
        <v>3</v>
      </c>
      <c r="AB801" s="23">
        <f t="shared" si="50"/>
        <v>127.4</v>
      </c>
      <c r="AC801" s="23">
        <f t="shared" si="51"/>
        <v>127.4</v>
      </c>
      <c r="AD801" s="24">
        <f t="shared" si="52"/>
        <v>22.685732616530981</v>
      </c>
    </row>
    <row r="802" spans="1:30" x14ac:dyDescent="0.2">
      <c r="A802" s="13">
        <v>785</v>
      </c>
      <c r="B802" s="14" t="s">
        <v>1636</v>
      </c>
      <c r="C802" s="14" t="s">
        <v>1637</v>
      </c>
      <c r="D802" s="14" t="s">
        <v>67</v>
      </c>
      <c r="E802" s="15">
        <v>1</v>
      </c>
      <c r="F802" s="16"/>
      <c r="G802" s="15"/>
      <c r="H802" s="17"/>
      <c r="I802" s="17"/>
      <c r="J802" s="18">
        <v>1.0379</v>
      </c>
      <c r="K802" s="15"/>
      <c r="L802" s="19">
        <v>2673.6666666666702</v>
      </c>
      <c r="M802" s="19">
        <v>3382.1883333333299</v>
      </c>
      <c r="N802" s="25">
        <v>2000</v>
      </c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2">
        <f t="shared" si="49"/>
        <v>3</v>
      </c>
      <c r="AB802" s="23">
        <f t="shared" si="50"/>
        <v>2685.29</v>
      </c>
      <c r="AC802" s="23">
        <f t="shared" si="51"/>
        <v>2685.29</v>
      </c>
      <c r="AD802" s="24">
        <f t="shared" si="52"/>
        <v>25.739022914222044</v>
      </c>
    </row>
    <row r="803" spans="1:30" x14ac:dyDescent="0.2">
      <c r="A803" s="13">
        <v>786</v>
      </c>
      <c r="B803" s="14" t="s">
        <v>1638</v>
      </c>
      <c r="C803" s="14" t="s">
        <v>1639</v>
      </c>
      <c r="D803" s="14" t="s">
        <v>67</v>
      </c>
      <c r="E803" s="15">
        <v>1</v>
      </c>
      <c r="F803" s="16"/>
      <c r="G803" s="15"/>
      <c r="H803" s="17"/>
      <c r="I803" s="17"/>
      <c r="J803" s="18">
        <v>1.0379</v>
      </c>
      <c r="K803" s="15"/>
      <c r="L803" s="19">
        <v>26</v>
      </c>
      <c r="M803" s="19">
        <v>18</v>
      </c>
      <c r="N803" s="20">
        <v>21</v>
      </c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2">
        <f t="shared" si="49"/>
        <v>3</v>
      </c>
      <c r="AB803" s="23">
        <f t="shared" si="50"/>
        <v>21.67</v>
      </c>
      <c r="AC803" s="23">
        <f t="shared" si="51"/>
        <v>21.67</v>
      </c>
      <c r="AD803" s="24">
        <f t="shared" si="52"/>
        <v>18.649985622184516</v>
      </c>
    </row>
    <row r="804" spans="1:30" x14ac:dyDescent="0.2">
      <c r="A804" s="13">
        <v>787</v>
      </c>
      <c r="B804" s="14" t="s">
        <v>1640</v>
      </c>
      <c r="C804" s="14" t="s">
        <v>1641</v>
      </c>
      <c r="D804" s="14" t="s">
        <v>67</v>
      </c>
      <c r="E804" s="15">
        <v>1</v>
      </c>
      <c r="F804" s="16"/>
      <c r="G804" s="15"/>
      <c r="H804" s="17"/>
      <c r="I804" s="17"/>
      <c r="J804" s="18">
        <v>1.0379</v>
      </c>
      <c r="K804" s="15"/>
      <c r="L804" s="19">
        <v>6</v>
      </c>
      <c r="M804" s="19">
        <v>7</v>
      </c>
      <c r="N804" s="20">
        <v>4</v>
      </c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2">
        <f t="shared" si="49"/>
        <v>3</v>
      </c>
      <c r="AB804" s="23">
        <f t="shared" si="50"/>
        <v>5.67</v>
      </c>
      <c r="AC804" s="23">
        <f t="shared" si="51"/>
        <v>5.67</v>
      </c>
      <c r="AD804" s="24">
        <f t="shared" si="52"/>
        <v>26.940480276048458</v>
      </c>
    </row>
    <row r="805" spans="1:30" x14ac:dyDescent="0.2">
      <c r="A805" s="13">
        <v>788</v>
      </c>
      <c r="B805" s="14" t="s">
        <v>1642</v>
      </c>
      <c r="C805" s="14" t="s">
        <v>1643</v>
      </c>
      <c r="D805" s="14" t="s">
        <v>67</v>
      </c>
      <c r="E805" s="15">
        <v>1</v>
      </c>
      <c r="F805" s="16"/>
      <c r="G805" s="15"/>
      <c r="H805" s="17"/>
      <c r="I805" s="17"/>
      <c r="J805" s="18">
        <v>1.0379</v>
      </c>
      <c r="K805" s="15"/>
      <c r="L805" s="19">
        <v>1554.5833333333301</v>
      </c>
      <c r="M805" s="19">
        <v>1966.5479166666701</v>
      </c>
      <c r="N805" s="20">
        <v>1100</v>
      </c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2">
        <f t="shared" si="49"/>
        <v>3</v>
      </c>
      <c r="AB805" s="23">
        <f t="shared" si="50"/>
        <v>1540.38</v>
      </c>
      <c r="AC805" s="23">
        <f t="shared" si="51"/>
        <v>1540.38</v>
      </c>
      <c r="AD805" s="24">
        <f t="shared" si="52"/>
        <v>28.139069376704423</v>
      </c>
    </row>
    <row r="806" spans="1:30" x14ac:dyDescent="0.2">
      <c r="A806" s="13">
        <v>789</v>
      </c>
      <c r="B806" s="14" t="s">
        <v>1644</v>
      </c>
      <c r="C806" s="14" t="s">
        <v>1645</v>
      </c>
      <c r="D806" s="14" t="s">
        <v>67</v>
      </c>
      <c r="E806" s="15">
        <v>1</v>
      </c>
      <c r="F806" s="16"/>
      <c r="G806" s="15"/>
      <c r="H806" s="17"/>
      <c r="I806" s="17"/>
      <c r="J806" s="18">
        <v>1.0379</v>
      </c>
      <c r="K806" s="15"/>
      <c r="L806" s="19">
        <v>1768</v>
      </c>
      <c r="M806" s="19">
        <v>2236.52</v>
      </c>
      <c r="N806" s="25">
        <v>1947</v>
      </c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2">
        <f t="shared" si="49"/>
        <v>3</v>
      </c>
      <c r="AB806" s="23">
        <f t="shared" si="50"/>
        <v>1983.8400000000001</v>
      </c>
      <c r="AC806" s="23">
        <f t="shared" si="51"/>
        <v>1983.8400000000001</v>
      </c>
      <c r="AD806" s="24">
        <f t="shared" si="52"/>
        <v>11.917421817577383</v>
      </c>
    </row>
    <row r="807" spans="1:30" x14ac:dyDescent="0.2">
      <c r="A807" s="13">
        <v>790</v>
      </c>
      <c r="B807" s="14" t="s">
        <v>1646</v>
      </c>
      <c r="C807" s="14" t="s">
        <v>1647</v>
      </c>
      <c r="D807" s="14" t="s">
        <v>67</v>
      </c>
      <c r="E807" s="15">
        <v>1</v>
      </c>
      <c r="F807" s="16"/>
      <c r="G807" s="15"/>
      <c r="H807" s="17"/>
      <c r="I807" s="17"/>
      <c r="J807" s="18">
        <v>1.0379</v>
      </c>
      <c r="K807" s="15"/>
      <c r="L807" s="19">
        <v>2226.25</v>
      </c>
      <c r="M807" s="19">
        <v>2816.2062500000002</v>
      </c>
      <c r="N807" s="25">
        <v>1874</v>
      </c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2">
        <f t="shared" si="49"/>
        <v>3</v>
      </c>
      <c r="AB807" s="23">
        <f t="shared" si="50"/>
        <v>2305.4900000000002</v>
      </c>
      <c r="AC807" s="23">
        <f t="shared" si="51"/>
        <v>2305.4900000000002</v>
      </c>
      <c r="AD807" s="24">
        <f t="shared" si="52"/>
        <v>20.649597652422795</v>
      </c>
    </row>
    <row r="808" spans="1:30" x14ac:dyDescent="0.2">
      <c r="A808" s="13">
        <v>791</v>
      </c>
      <c r="B808" s="14" t="s">
        <v>1648</v>
      </c>
      <c r="C808" s="14" t="s">
        <v>1649</v>
      </c>
      <c r="D808" s="14" t="s">
        <v>67</v>
      </c>
      <c r="E808" s="15">
        <v>1</v>
      </c>
      <c r="F808" s="16"/>
      <c r="G808" s="15"/>
      <c r="H808" s="17"/>
      <c r="I808" s="17"/>
      <c r="J808" s="18">
        <v>1.0379</v>
      </c>
      <c r="K808" s="15"/>
      <c r="L808" s="19">
        <v>173.333333333333</v>
      </c>
      <c r="M808" s="19">
        <v>219.26666666666699</v>
      </c>
      <c r="N808" s="20">
        <v>152</v>
      </c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2">
        <f t="shared" si="49"/>
        <v>3</v>
      </c>
      <c r="AB808" s="23">
        <f t="shared" si="50"/>
        <v>181.54</v>
      </c>
      <c r="AC808" s="23">
        <f t="shared" si="51"/>
        <v>181.54</v>
      </c>
      <c r="AD808" s="24">
        <f t="shared" si="52"/>
        <v>18.935144660065667</v>
      </c>
    </row>
    <row r="809" spans="1:30" x14ac:dyDescent="0.2">
      <c r="A809" s="13">
        <v>792</v>
      </c>
      <c r="B809" s="14" t="s">
        <v>1650</v>
      </c>
      <c r="C809" s="14" t="s">
        <v>1651</v>
      </c>
      <c r="D809" s="14" t="s">
        <v>67</v>
      </c>
      <c r="E809" s="15">
        <v>1</v>
      </c>
      <c r="F809" s="16"/>
      <c r="G809" s="15"/>
      <c r="H809" s="17"/>
      <c r="I809" s="17"/>
      <c r="J809" s="18">
        <v>1.0379</v>
      </c>
      <c r="K809" s="15"/>
      <c r="L809" s="19">
        <v>108.333333333333</v>
      </c>
      <c r="M809" s="19">
        <v>137.041666666667</v>
      </c>
      <c r="N809" s="20">
        <v>147</v>
      </c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2">
        <f t="shared" si="49"/>
        <v>3</v>
      </c>
      <c r="AB809" s="23">
        <f t="shared" si="50"/>
        <v>130.80000000000001</v>
      </c>
      <c r="AC809" s="23">
        <f t="shared" si="51"/>
        <v>130.80000000000001</v>
      </c>
      <c r="AD809" s="24">
        <f t="shared" si="52"/>
        <v>15.349173680163961</v>
      </c>
    </row>
    <row r="810" spans="1:30" x14ac:dyDescent="0.2">
      <c r="A810" s="13">
        <v>793</v>
      </c>
      <c r="B810" s="14" t="s">
        <v>1652</v>
      </c>
      <c r="C810" s="14" t="s">
        <v>1653</v>
      </c>
      <c r="D810" s="14" t="s">
        <v>67</v>
      </c>
      <c r="E810" s="15">
        <v>1</v>
      </c>
      <c r="F810" s="16"/>
      <c r="G810" s="15"/>
      <c r="H810" s="17"/>
      <c r="I810" s="17"/>
      <c r="J810" s="18">
        <v>1.0379</v>
      </c>
      <c r="K810" s="15"/>
      <c r="L810" s="19">
        <v>11266.666666666701</v>
      </c>
      <c r="M810" s="19">
        <v>14252.333333333299</v>
      </c>
      <c r="N810" s="25">
        <v>10000</v>
      </c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2">
        <f t="shared" si="49"/>
        <v>3</v>
      </c>
      <c r="AB810" s="23">
        <f t="shared" si="50"/>
        <v>11839.67</v>
      </c>
      <c r="AC810" s="23">
        <f t="shared" si="51"/>
        <v>11839.67</v>
      </c>
      <c r="AD810" s="24">
        <f t="shared" si="52"/>
        <v>18.440610720715622</v>
      </c>
    </row>
    <row r="811" spans="1:30" x14ac:dyDescent="0.2">
      <c r="A811" s="13">
        <v>794</v>
      </c>
      <c r="B811" s="14" t="s">
        <v>1654</v>
      </c>
      <c r="C811" s="14" t="s">
        <v>1655</v>
      </c>
      <c r="D811" s="14" t="s">
        <v>67</v>
      </c>
      <c r="E811" s="15">
        <v>1</v>
      </c>
      <c r="F811" s="16"/>
      <c r="G811" s="15"/>
      <c r="H811" s="17"/>
      <c r="I811" s="17"/>
      <c r="J811" s="18">
        <v>1.0379</v>
      </c>
      <c r="K811" s="15"/>
      <c r="L811" s="19">
        <v>130</v>
      </c>
      <c r="M811" s="19">
        <v>164.45</v>
      </c>
      <c r="N811" s="20">
        <v>100</v>
      </c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2">
        <f t="shared" si="49"/>
        <v>3</v>
      </c>
      <c r="AB811" s="23">
        <f t="shared" si="50"/>
        <v>131.49</v>
      </c>
      <c r="AC811" s="23">
        <f t="shared" si="51"/>
        <v>131.49</v>
      </c>
      <c r="AD811" s="24">
        <f t="shared" si="52"/>
        <v>24.527031949022323</v>
      </c>
    </row>
    <row r="812" spans="1:30" x14ac:dyDescent="0.2">
      <c r="A812" s="13">
        <v>795</v>
      </c>
      <c r="B812" s="14" t="s">
        <v>1656</v>
      </c>
      <c r="C812" s="14" t="s">
        <v>1657</v>
      </c>
      <c r="D812" s="14" t="s">
        <v>67</v>
      </c>
      <c r="E812" s="15">
        <v>1</v>
      </c>
      <c r="F812" s="16"/>
      <c r="G812" s="15"/>
      <c r="H812" s="17"/>
      <c r="I812" s="17"/>
      <c r="J812" s="18">
        <v>1.0379</v>
      </c>
      <c r="K812" s="15"/>
      <c r="L812" s="19">
        <v>108.333333333333</v>
      </c>
      <c r="M812" s="19">
        <v>137.041666666667</v>
      </c>
      <c r="N812" s="20">
        <v>99</v>
      </c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2">
        <f t="shared" si="49"/>
        <v>3</v>
      </c>
      <c r="AB812" s="23">
        <f t="shared" si="50"/>
        <v>114.8</v>
      </c>
      <c r="AC812" s="23">
        <f t="shared" si="51"/>
        <v>114.8</v>
      </c>
      <c r="AD812" s="24">
        <f t="shared" si="52"/>
        <v>17.270130992544569</v>
      </c>
    </row>
    <row r="813" spans="1:30" x14ac:dyDescent="0.2">
      <c r="A813" s="13">
        <v>796</v>
      </c>
      <c r="B813" s="14" t="s">
        <v>1658</v>
      </c>
      <c r="C813" s="14" t="s">
        <v>1659</v>
      </c>
      <c r="D813" s="14" t="s">
        <v>67</v>
      </c>
      <c r="E813" s="15">
        <v>1</v>
      </c>
      <c r="F813" s="16"/>
      <c r="G813" s="15"/>
      <c r="H813" s="17"/>
      <c r="I813" s="17"/>
      <c r="J813" s="18">
        <v>1.0379</v>
      </c>
      <c r="K813" s="15"/>
      <c r="L813" s="19">
        <v>48</v>
      </c>
      <c r="M813" s="19">
        <v>42</v>
      </c>
      <c r="N813" s="20">
        <v>62</v>
      </c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2">
        <f t="shared" si="49"/>
        <v>3</v>
      </c>
      <c r="AB813" s="23">
        <f t="shared" si="50"/>
        <v>50.67</v>
      </c>
      <c r="AC813" s="23">
        <f t="shared" si="51"/>
        <v>50.67</v>
      </c>
      <c r="AD813" s="24">
        <f t="shared" si="52"/>
        <v>20.254988906441238</v>
      </c>
    </row>
    <row r="814" spans="1:30" x14ac:dyDescent="0.2">
      <c r="A814" s="13">
        <v>797</v>
      </c>
      <c r="B814" s="14" t="s">
        <v>1660</v>
      </c>
      <c r="C814" s="14" t="s">
        <v>1661</v>
      </c>
      <c r="D814" s="14" t="s">
        <v>67</v>
      </c>
      <c r="E814" s="15">
        <v>1</v>
      </c>
      <c r="F814" s="16"/>
      <c r="G814" s="15"/>
      <c r="H814" s="17"/>
      <c r="I814" s="17"/>
      <c r="J814" s="18">
        <v>1.0379</v>
      </c>
      <c r="K814" s="15"/>
      <c r="L814" s="19">
        <v>195</v>
      </c>
      <c r="M814" s="19">
        <v>246.67500000000001</v>
      </c>
      <c r="N814" s="20">
        <v>141</v>
      </c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2">
        <f t="shared" si="49"/>
        <v>3</v>
      </c>
      <c r="AB814" s="23">
        <f t="shared" si="50"/>
        <v>194.23000000000002</v>
      </c>
      <c r="AC814" s="23">
        <f t="shared" si="51"/>
        <v>194.23000000000002</v>
      </c>
      <c r="AD814" s="24">
        <f t="shared" si="52"/>
        <v>27.2057676996744</v>
      </c>
    </row>
    <row r="815" spans="1:30" x14ac:dyDescent="0.2">
      <c r="A815" s="13">
        <v>798</v>
      </c>
      <c r="B815" s="14" t="s">
        <v>1662</v>
      </c>
      <c r="C815" s="14" t="s">
        <v>1663</v>
      </c>
      <c r="D815" s="14" t="s">
        <v>67</v>
      </c>
      <c r="E815" s="15">
        <v>1</v>
      </c>
      <c r="F815" s="16"/>
      <c r="G815" s="15"/>
      <c r="H815" s="17"/>
      <c r="I815" s="17"/>
      <c r="J815" s="18">
        <v>1.0379</v>
      </c>
      <c r="K815" s="15"/>
      <c r="L815" s="19">
        <v>758.33333333333303</v>
      </c>
      <c r="M815" s="19">
        <v>959.29166666666697</v>
      </c>
      <c r="N815" s="20">
        <v>1000</v>
      </c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2">
        <f t="shared" si="49"/>
        <v>3</v>
      </c>
      <c r="AB815" s="23">
        <f t="shared" si="50"/>
        <v>905.88</v>
      </c>
      <c r="AC815" s="23">
        <f t="shared" si="51"/>
        <v>905.88</v>
      </c>
      <c r="AD815" s="24">
        <f t="shared" si="52"/>
        <v>14.282891298026042</v>
      </c>
    </row>
    <row r="816" spans="1:30" x14ac:dyDescent="0.2">
      <c r="A816" s="13">
        <v>799</v>
      </c>
      <c r="B816" s="14" t="s">
        <v>1664</v>
      </c>
      <c r="C816" s="14" t="s">
        <v>1665</v>
      </c>
      <c r="D816" s="14" t="s">
        <v>67</v>
      </c>
      <c r="E816" s="15">
        <v>1</v>
      </c>
      <c r="F816" s="16"/>
      <c r="G816" s="15"/>
      <c r="H816" s="17"/>
      <c r="I816" s="17"/>
      <c r="J816" s="18">
        <v>1.0379</v>
      </c>
      <c r="K816" s="15"/>
      <c r="L816" s="19">
        <v>1343.3333333333301</v>
      </c>
      <c r="M816" s="19">
        <v>1699.31666666667</v>
      </c>
      <c r="N816" s="20">
        <v>893</v>
      </c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2">
        <f t="shared" si="49"/>
        <v>3</v>
      </c>
      <c r="AB816" s="23">
        <f t="shared" si="50"/>
        <v>1311.89</v>
      </c>
      <c r="AC816" s="23">
        <f t="shared" si="51"/>
        <v>1311.89</v>
      </c>
      <c r="AD816" s="24">
        <f t="shared" si="52"/>
        <v>30.801157508735599</v>
      </c>
    </row>
    <row r="817" spans="1:30" x14ac:dyDescent="0.2">
      <c r="A817" s="13">
        <v>800</v>
      </c>
      <c r="B817" s="14" t="s">
        <v>1666</v>
      </c>
      <c r="C817" s="14" t="s">
        <v>1667</v>
      </c>
      <c r="D817" s="14" t="s">
        <v>67</v>
      </c>
      <c r="E817" s="15">
        <v>1</v>
      </c>
      <c r="F817" s="16"/>
      <c r="G817" s="15"/>
      <c r="H817" s="17"/>
      <c r="I817" s="17"/>
      <c r="J817" s="18">
        <v>1.0379</v>
      </c>
      <c r="K817" s="15"/>
      <c r="L817" s="19">
        <v>1359.5833333333301</v>
      </c>
      <c r="M817" s="19">
        <v>1719.8729166666701</v>
      </c>
      <c r="N817" s="20">
        <v>1015</v>
      </c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2">
        <f t="shared" si="49"/>
        <v>3</v>
      </c>
      <c r="AB817" s="23">
        <f t="shared" si="50"/>
        <v>1364.82</v>
      </c>
      <c r="AC817" s="23">
        <f t="shared" si="51"/>
        <v>1364.82</v>
      </c>
      <c r="AD817" s="24">
        <f t="shared" si="52"/>
        <v>25.825062756974848</v>
      </c>
    </row>
    <row r="818" spans="1:30" x14ac:dyDescent="0.2">
      <c r="A818" s="13">
        <v>801</v>
      </c>
      <c r="B818" s="14" t="s">
        <v>1668</v>
      </c>
      <c r="C818" s="14" t="s">
        <v>1669</v>
      </c>
      <c r="D818" s="14" t="s">
        <v>67</v>
      </c>
      <c r="E818" s="15">
        <v>1</v>
      </c>
      <c r="F818" s="16"/>
      <c r="G818" s="15"/>
      <c r="H818" s="17"/>
      <c r="I818" s="17"/>
      <c r="J818" s="18">
        <v>1.0379</v>
      </c>
      <c r="K818" s="15"/>
      <c r="L818" s="19">
        <v>1000</v>
      </c>
      <c r="M818" s="19">
        <v>1200</v>
      </c>
      <c r="N818" s="25">
        <v>1500</v>
      </c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2">
        <f t="shared" si="49"/>
        <v>3</v>
      </c>
      <c r="AB818" s="23">
        <f t="shared" si="50"/>
        <v>1233.3399999999999</v>
      </c>
      <c r="AC818" s="23">
        <f t="shared" si="51"/>
        <v>1233.3399999999999</v>
      </c>
      <c r="AD818" s="24">
        <f t="shared" si="52"/>
        <v>20.404847636690505</v>
      </c>
    </row>
    <row r="819" spans="1:30" x14ac:dyDescent="0.2">
      <c r="A819" s="13">
        <v>802</v>
      </c>
      <c r="B819" s="14" t="s">
        <v>1670</v>
      </c>
      <c r="C819" s="14" t="s">
        <v>1671</v>
      </c>
      <c r="D819" s="14" t="s">
        <v>67</v>
      </c>
      <c r="E819" s="15">
        <v>1</v>
      </c>
      <c r="F819" s="16"/>
      <c r="G819" s="15"/>
      <c r="H819" s="17"/>
      <c r="I819" s="17"/>
      <c r="J819" s="18">
        <v>1.0379</v>
      </c>
      <c r="K819" s="15"/>
      <c r="L819" s="19">
        <v>360</v>
      </c>
      <c r="M819" s="19">
        <v>400</v>
      </c>
      <c r="N819" s="20">
        <v>210</v>
      </c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2">
        <f t="shared" si="49"/>
        <v>3</v>
      </c>
      <c r="AB819" s="23">
        <f t="shared" si="50"/>
        <v>323.34000000000003</v>
      </c>
      <c r="AC819" s="23">
        <f t="shared" si="51"/>
        <v>323.34000000000003</v>
      </c>
      <c r="AD819" s="24">
        <f t="shared" si="52"/>
        <v>30.978699823337095</v>
      </c>
    </row>
    <row r="820" spans="1:30" x14ac:dyDescent="0.2">
      <c r="A820" s="13">
        <v>803</v>
      </c>
      <c r="B820" s="14" t="s">
        <v>1672</v>
      </c>
      <c r="C820" s="14" t="s">
        <v>1673</v>
      </c>
      <c r="D820" s="14" t="s">
        <v>67</v>
      </c>
      <c r="E820" s="15">
        <v>1</v>
      </c>
      <c r="F820" s="16"/>
      <c r="G820" s="15"/>
      <c r="H820" s="17"/>
      <c r="I820" s="17"/>
      <c r="J820" s="18">
        <v>1.0379</v>
      </c>
      <c r="K820" s="15"/>
      <c r="L820" s="19">
        <v>120</v>
      </c>
      <c r="M820" s="19">
        <v>100</v>
      </c>
      <c r="N820" s="20">
        <v>105</v>
      </c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2">
        <f t="shared" si="49"/>
        <v>3</v>
      </c>
      <c r="AB820" s="23">
        <f t="shared" si="50"/>
        <v>108.34</v>
      </c>
      <c r="AC820" s="23">
        <f t="shared" si="51"/>
        <v>108.34</v>
      </c>
      <c r="AD820" s="24">
        <f t="shared" si="52"/>
        <v>9.6070980222730888</v>
      </c>
    </row>
    <row r="821" spans="1:30" x14ac:dyDescent="0.2">
      <c r="A821" s="13">
        <v>804</v>
      </c>
      <c r="B821" s="14" t="s">
        <v>1674</v>
      </c>
      <c r="C821" s="14" t="s">
        <v>1675</v>
      </c>
      <c r="D821" s="14" t="s">
        <v>67</v>
      </c>
      <c r="E821" s="15">
        <v>1</v>
      </c>
      <c r="F821" s="16"/>
      <c r="G821" s="15"/>
      <c r="H821" s="17"/>
      <c r="I821" s="17"/>
      <c r="J821" s="18">
        <v>1.0379</v>
      </c>
      <c r="K821" s="15"/>
      <c r="L821" s="19">
        <v>671.66666666666697</v>
      </c>
      <c r="M821" s="19">
        <v>849.65833333333296</v>
      </c>
      <c r="N821" s="20">
        <v>666</v>
      </c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2">
        <f t="shared" si="49"/>
        <v>3</v>
      </c>
      <c r="AB821" s="23">
        <f t="shared" si="50"/>
        <v>729.11</v>
      </c>
      <c r="AC821" s="23">
        <f t="shared" si="51"/>
        <v>729.11</v>
      </c>
      <c r="AD821" s="24">
        <f t="shared" si="52"/>
        <v>14.324011849463695</v>
      </c>
    </row>
    <row r="822" spans="1:30" x14ac:dyDescent="0.2">
      <c r="A822" s="13">
        <v>805</v>
      </c>
      <c r="B822" s="14" t="s">
        <v>1676</v>
      </c>
      <c r="C822" s="14" t="s">
        <v>1677</v>
      </c>
      <c r="D822" s="14" t="s">
        <v>67</v>
      </c>
      <c r="E822" s="15">
        <v>1</v>
      </c>
      <c r="F822" s="16"/>
      <c r="G822" s="15"/>
      <c r="H822" s="17"/>
      <c r="I822" s="17"/>
      <c r="J822" s="18">
        <v>1.0379</v>
      </c>
      <c r="K822" s="15"/>
      <c r="L822" s="19">
        <v>126.75</v>
      </c>
      <c r="M822" s="19">
        <v>160.33875</v>
      </c>
      <c r="N822" s="20">
        <v>100</v>
      </c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2">
        <f t="shared" si="49"/>
        <v>3</v>
      </c>
      <c r="AB822" s="23">
        <f t="shared" si="50"/>
        <v>129.03</v>
      </c>
      <c r="AC822" s="23">
        <f t="shared" si="51"/>
        <v>129.03</v>
      </c>
      <c r="AD822" s="24">
        <f t="shared" si="52"/>
        <v>23.431680680743455</v>
      </c>
    </row>
    <row r="823" spans="1:30" x14ac:dyDescent="0.2">
      <c r="A823" s="13">
        <v>806</v>
      </c>
      <c r="B823" s="14" t="s">
        <v>1678</v>
      </c>
      <c r="C823" s="14" t="s">
        <v>1679</v>
      </c>
      <c r="D823" s="14" t="s">
        <v>67</v>
      </c>
      <c r="E823" s="15">
        <v>1</v>
      </c>
      <c r="F823" s="16"/>
      <c r="G823" s="15"/>
      <c r="H823" s="17"/>
      <c r="I823" s="17"/>
      <c r="J823" s="18">
        <v>1.0379</v>
      </c>
      <c r="K823" s="15"/>
      <c r="L823" s="19">
        <v>130</v>
      </c>
      <c r="M823" s="19">
        <v>164.45</v>
      </c>
      <c r="N823" s="20">
        <v>100</v>
      </c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2">
        <f t="shared" si="49"/>
        <v>3</v>
      </c>
      <c r="AB823" s="23">
        <f t="shared" si="50"/>
        <v>131.49</v>
      </c>
      <c r="AC823" s="23">
        <f t="shared" si="51"/>
        <v>131.49</v>
      </c>
      <c r="AD823" s="24">
        <f t="shared" si="52"/>
        <v>24.527031949022323</v>
      </c>
    </row>
    <row r="824" spans="1:30" x14ac:dyDescent="0.2">
      <c r="A824" s="13">
        <v>807</v>
      </c>
      <c r="B824" s="14" t="s">
        <v>1680</v>
      </c>
      <c r="C824" s="14" t="s">
        <v>1681</v>
      </c>
      <c r="D824" s="14" t="s">
        <v>67</v>
      </c>
      <c r="E824" s="15">
        <v>1</v>
      </c>
      <c r="F824" s="16"/>
      <c r="G824" s="15"/>
      <c r="H824" s="17"/>
      <c r="I824" s="17"/>
      <c r="J824" s="18">
        <v>1.0379</v>
      </c>
      <c r="K824" s="15"/>
      <c r="L824" s="19">
        <v>996.66666666666697</v>
      </c>
      <c r="M824" s="19">
        <v>1260.7833333333299</v>
      </c>
      <c r="N824" s="20">
        <v>1000</v>
      </c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2">
        <f t="shared" si="49"/>
        <v>3</v>
      </c>
      <c r="AB824" s="23">
        <f t="shared" si="50"/>
        <v>1085.82</v>
      </c>
      <c r="AC824" s="23">
        <f t="shared" si="51"/>
        <v>1085.82</v>
      </c>
      <c r="AD824" s="24">
        <f t="shared" si="52"/>
        <v>13.955788612062372</v>
      </c>
    </row>
    <row r="825" spans="1:30" x14ac:dyDescent="0.2">
      <c r="A825" s="13">
        <v>808</v>
      </c>
      <c r="B825" s="14" t="s">
        <v>1682</v>
      </c>
      <c r="C825" s="14" t="s">
        <v>1683</v>
      </c>
      <c r="D825" s="14" t="s">
        <v>67</v>
      </c>
      <c r="E825" s="15">
        <v>1</v>
      </c>
      <c r="F825" s="16"/>
      <c r="G825" s="15"/>
      <c r="H825" s="17"/>
      <c r="I825" s="17"/>
      <c r="J825" s="18">
        <v>1.0379</v>
      </c>
      <c r="K825" s="15"/>
      <c r="L825" s="19">
        <v>162.5</v>
      </c>
      <c r="M825" s="19">
        <v>205.5625</v>
      </c>
      <c r="N825" s="20">
        <v>150</v>
      </c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2">
        <f t="shared" si="49"/>
        <v>3</v>
      </c>
      <c r="AB825" s="23">
        <f t="shared" si="50"/>
        <v>172.69</v>
      </c>
      <c r="AC825" s="23">
        <f t="shared" si="51"/>
        <v>172.69</v>
      </c>
      <c r="AD825" s="24">
        <f t="shared" si="52"/>
        <v>16.879106251874827</v>
      </c>
    </row>
    <row r="826" spans="1:30" x14ac:dyDescent="0.2">
      <c r="A826" s="13">
        <v>809</v>
      </c>
      <c r="B826" s="14" t="s">
        <v>1684</v>
      </c>
      <c r="C826" s="14" t="s">
        <v>1685</v>
      </c>
      <c r="D826" s="14" t="s">
        <v>67</v>
      </c>
      <c r="E826" s="15">
        <v>1</v>
      </c>
      <c r="F826" s="16"/>
      <c r="G826" s="15"/>
      <c r="H826" s="17"/>
      <c r="I826" s="17"/>
      <c r="J826" s="18">
        <v>1.0379</v>
      </c>
      <c r="K826" s="15"/>
      <c r="L826" s="19">
        <v>450</v>
      </c>
      <c r="M826" s="19">
        <v>500</v>
      </c>
      <c r="N826" s="20">
        <v>250</v>
      </c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2">
        <f t="shared" si="49"/>
        <v>3</v>
      </c>
      <c r="AB826" s="23">
        <f t="shared" si="50"/>
        <v>400</v>
      </c>
      <c r="AC826" s="23">
        <f t="shared" si="51"/>
        <v>400</v>
      </c>
      <c r="AD826" s="24">
        <f t="shared" si="52"/>
        <v>33.071891388307385</v>
      </c>
    </row>
    <row r="827" spans="1:30" x14ac:dyDescent="0.2">
      <c r="A827" s="13">
        <v>810</v>
      </c>
      <c r="B827" s="14" t="s">
        <v>1686</v>
      </c>
      <c r="C827" s="14" t="s">
        <v>1687</v>
      </c>
      <c r="D827" s="14" t="s">
        <v>67</v>
      </c>
      <c r="E827" s="15">
        <v>1</v>
      </c>
      <c r="F827" s="16"/>
      <c r="G827" s="15"/>
      <c r="H827" s="17"/>
      <c r="I827" s="17"/>
      <c r="J827" s="18">
        <v>1.0379</v>
      </c>
      <c r="K827" s="15"/>
      <c r="L827" s="19">
        <v>320</v>
      </c>
      <c r="M827" s="19">
        <v>200</v>
      </c>
      <c r="N827" s="20">
        <v>184</v>
      </c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2">
        <f t="shared" si="49"/>
        <v>3</v>
      </c>
      <c r="AB827" s="23">
        <f t="shared" si="50"/>
        <v>234.67000000000002</v>
      </c>
      <c r="AC827" s="23">
        <f t="shared" si="51"/>
        <v>234.67000000000002</v>
      </c>
      <c r="AD827" s="24">
        <f t="shared" si="52"/>
        <v>31.675367940265271</v>
      </c>
    </row>
    <row r="828" spans="1:30" x14ac:dyDescent="0.2">
      <c r="A828" s="13">
        <v>811</v>
      </c>
      <c r="B828" s="14" t="s">
        <v>1688</v>
      </c>
      <c r="C828" s="14" t="s">
        <v>1689</v>
      </c>
      <c r="D828" s="14" t="s">
        <v>67</v>
      </c>
      <c r="E828" s="15">
        <v>1</v>
      </c>
      <c r="F828" s="16"/>
      <c r="G828" s="15"/>
      <c r="H828" s="17"/>
      <c r="I828" s="17"/>
      <c r="J828" s="18">
        <v>1.0379</v>
      </c>
      <c r="K828" s="15"/>
      <c r="L828" s="19">
        <v>195</v>
      </c>
      <c r="M828" s="19">
        <v>246.67500000000001</v>
      </c>
      <c r="N828" s="20">
        <v>284</v>
      </c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2">
        <f t="shared" si="49"/>
        <v>3</v>
      </c>
      <c r="AB828" s="23">
        <f t="shared" si="50"/>
        <v>241.9</v>
      </c>
      <c r="AC828" s="23">
        <f t="shared" si="51"/>
        <v>241.9</v>
      </c>
      <c r="AD828" s="24">
        <f t="shared" si="52"/>
        <v>18.475566523151898</v>
      </c>
    </row>
    <row r="829" spans="1:30" x14ac:dyDescent="0.2">
      <c r="A829" s="13">
        <v>812</v>
      </c>
      <c r="B829" s="14" t="s">
        <v>1690</v>
      </c>
      <c r="C829" s="14" t="s">
        <v>1691</v>
      </c>
      <c r="D829" s="14" t="s">
        <v>67</v>
      </c>
      <c r="E829" s="15">
        <v>1</v>
      </c>
      <c r="F829" s="16"/>
      <c r="G829" s="15"/>
      <c r="H829" s="17"/>
      <c r="I829" s="17"/>
      <c r="J829" s="18">
        <v>1.0379</v>
      </c>
      <c r="K829" s="15"/>
      <c r="L829" s="19">
        <v>4290</v>
      </c>
      <c r="M829" s="19">
        <v>5426.85</v>
      </c>
      <c r="N829" s="25">
        <v>4671</v>
      </c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2">
        <f t="shared" si="49"/>
        <v>3</v>
      </c>
      <c r="AB829" s="23">
        <f t="shared" si="50"/>
        <v>4795.95</v>
      </c>
      <c r="AC829" s="23">
        <f t="shared" si="51"/>
        <v>4795.95</v>
      </c>
      <c r="AD829" s="24">
        <f t="shared" si="52"/>
        <v>12.065037801368257</v>
      </c>
    </row>
    <row r="830" spans="1:30" x14ac:dyDescent="0.2">
      <c r="A830" s="13">
        <v>813</v>
      </c>
      <c r="B830" s="14" t="s">
        <v>1692</v>
      </c>
      <c r="C830" s="14" t="s">
        <v>1693</v>
      </c>
      <c r="D830" s="14" t="s">
        <v>67</v>
      </c>
      <c r="E830" s="15">
        <v>1</v>
      </c>
      <c r="F830" s="16"/>
      <c r="G830" s="15"/>
      <c r="H830" s="17"/>
      <c r="I830" s="17"/>
      <c r="J830" s="18">
        <v>1.0379</v>
      </c>
      <c r="K830" s="15"/>
      <c r="L830" s="19">
        <v>14800</v>
      </c>
      <c r="M830" s="19">
        <v>15798.163333333299</v>
      </c>
      <c r="N830" s="25">
        <v>26147</v>
      </c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2">
        <f t="shared" si="49"/>
        <v>3</v>
      </c>
      <c r="AB830" s="23">
        <f t="shared" si="50"/>
        <v>18915.060000000001</v>
      </c>
      <c r="AC830" s="23">
        <f t="shared" si="51"/>
        <v>18915.060000000001</v>
      </c>
      <c r="AD830" s="24">
        <f t="shared" si="52"/>
        <v>33.216401045492482</v>
      </c>
    </row>
    <row r="831" spans="1:30" x14ac:dyDescent="0.2">
      <c r="A831" s="13">
        <v>814</v>
      </c>
      <c r="B831" s="14" t="s">
        <v>1694</v>
      </c>
      <c r="C831" s="14" t="s">
        <v>1695</v>
      </c>
      <c r="D831" s="14" t="s">
        <v>67</v>
      </c>
      <c r="E831" s="15">
        <v>1</v>
      </c>
      <c r="F831" s="16"/>
      <c r="G831" s="15"/>
      <c r="H831" s="17"/>
      <c r="I831" s="17"/>
      <c r="J831" s="18">
        <v>1.0379</v>
      </c>
      <c r="K831" s="15"/>
      <c r="L831" s="19">
        <v>3239.1666666666702</v>
      </c>
      <c r="M831" s="19">
        <v>4097.5458333333299</v>
      </c>
      <c r="N831" s="20">
        <v>2600</v>
      </c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2">
        <f t="shared" si="49"/>
        <v>3</v>
      </c>
      <c r="AB831" s="23">
        <f t="shared" si="50"/>
        <v>3312.2400000000002</v>
      </c>
      <c r="AC831" s="23">
        <f t="shared" si="51"/>
        <v>3312.2400000000002</v>
      </c>
      <c r="AD831" s="24">
        <f t="shared" si="52"/>
        <v>22.686828466233237</v>
      </c>
    </row>
    <row r="832" spans="1:30" x14ac:dyDescent="0.2">
      <c r="A832" s="13">
        <v>815</v>
      </c>
      <c r="B832" s="14" t="s">
        <v>1696</v>
      </c>
      <c r="C832" s="14" t="s">
        <v>1697</v>
      </c>
      <c r="D832" s="14" t="s">
        <v>67</v>
      </c>
      <c r="E832" s="15">
        <v>1</v>
      </c>
      <c r="F832" s="16"/>
      <c r="G832" s="15"/>
      <c r="H832" s="17"/>
      <c r="I832" s="17"/>
      <c r="J832" s="18">
        <v>1.0379</v>
      </c>
      <c r="K832" s="15"/>
      <c r="L832" s="19">
        <v>25306.666666666701</v>
      </c>
      <c r="M832" s="19">
        <v>32012.933333333302</v>
      </c>
      <c r="N832" s="25">
        <v>28549</v>
      </c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2">
        <f t="shared" si="49"/>
        <v>3</v>
      </c>
      <c r="AB832" s="23">
        <f t="shared" si="50"/>
        <v>28622.87</v>
      </c>
      <c r="AC832" s="23">
        <f t="shared" si="51"/>
        <v>28622.87</v>
      </c>
      <c r="AD832" s="24">
        <f t="shared" si="52"/>
        <v>11.717006314141409</v>
      </c>
    </row>
    <row r="833" spans="1:30" x14ac:dyDescent="0.2">
      <c r="A833" s="13">
        <v>816</v>
      </c>
      <c r="B833" s="14" t="s">
        <v>1698</v>
      </c>
      <c r="C833" s="14" t="s">
        <v>1699</v>
      </c>
      <c r="D833" s="14" t="s">
        <v>67</v>
      </c>
      <c r="E833" s="15">
        <v>1</v>
      </c>
      <c r="F833" s="16"/>
      <c r="G833" s="15"/>
      <c r="H833" s="17"/>
      <c r="I833" s="17"/>
      <c r="J833" s="18">
        <v>1.0379</v>
      </c>
      <c r="K833" s="15"/>
      <c r="L833" s="19">
        <v>420</v>
      </c>
      <c r="M833" s="19">
        <v>500</v>
      </c>
      <c r="N833" s="20">
        <v>389</v>
      </c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2">
        <f t="shared" si="49"/>
        <v>3</v>
      </c>
      <c r="AB833" s="23">
        <f t="shared" si="50"/>
        <v>436.34000000000003</v>
      </c>
      <c r="AC833" s="23">
        <f t="shared" si="51"/>
        <v>436.34000000000003</v>
      </c>
      <c r="AD833" s="24">
        <f t="shared" si="52"/>
        <v>13.126047189211448</v>
      </c>
    </row>
    <row r="834" spans="1:30" x14ac:dyDescent="0.2">
      <c r="A834" s="13">
        <v>817</v>
      </c>
      <c r="B834" s="14" t="s">
        <v>1700</v>
      </c>
      <c r="C834" s="14" t="s">
        <v>1701</v>
      </c>
      <c r="D834" s="14" t="s">
        <v>67</v>
      </c>
      <c r="E834" s="15">
        <v>1</v>
      </c>
      <c r="F834" s="16"/>
      <c r="G834" s="15"/>
      <c r="H834" s="17"/>
      <c r="I834" s="17"/>
      <c r="J834" s="18">
        <v>1.0379</v>
      </c>
      <c r="K834" s="15"/>
      <c r="L834" s="19">
        <v>7</v>
      </c>
      <c r="M834" s="19">
        <v>5</v>
      </c>
      <c r="N834" s="20">
        <v>4</v>
      </c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2">
        <f t="shared" si="49"/>
        <v>3</v>
      </c>
      <c r="AB834" s="23">
        <f t="shared" si="50"/>
        <v>5.34</v>
      </c>
      <c r="AC834" s="23">
        <f t="shared" si="51"/>
        <v>5.34</v>
      </c>
      <c r="AD834" s="24">
        <f t="shared" si="52"/>
        <v>28.605341416703133</v>
      </c>
    </row>
    <row r="835" spans="1:30" x14ac:dyDescent="0.2">
      <c r="A835" s="13">
        <v>818</v>
      </c>
      <c r="B835" s="14" t="s">
        <v>1702</v>
      </c>
      <c r="C835" s="14" t="s">
        <v>1703</v>
      </c>
      <c r="D835" s="14" t="s">
        <v>67</v>
      </c>
      <c r="E835" s="15">
        <v>1</v>
      </c>
      <c r="F835" s="16"/>
      <c r="G835" s="15"/>
      <c r="H835" s="17"/>
      <c r="I835" s="17"/>
      <c r="J835" s="18">
        <v>1.0379</v>
      </c>
      <c r="K835" s="15"/>
      <c r="L835" s="19">
        <v>11</v>
      </c>
      <c r="M835" s="19">
        <v>9</v>
      </c>
      <c r="N835" s="20">
        <v>7</v>
      </c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2">
        <f t="shared" si="49"/>
        <v>3</v>
      </c>
      <c r="AB835" s="23">
        <f t="shared" si="50"/>
        <v>9</v>
      </c>
      <c r="AC835" s="23">
        <f t="shared" si="51"/>
        <v>9</v>
      </c>
      <c r="AD835" s="24">
        <f t="shared" si="52"/>
        <v>22.222222222222221</v>
      </c>
    </row>
    <row r="836" spans="1:30" x14ac:dyDescent="0.2">
      <c r="A836" s="13">
        <v>819</v>
      </c>
      <c r="B836" s="14" t="s">
        <v>1704</v>
      </c>
      <c r="C836" s="14" t="s">
        <v>1705</v>
      </c>
      <c r="D836" s="14" t="s">
        <v>67</v>
      </c>
      <c r="E836" s="15">
        <v>1</v>
      </c>
      <c r="F836" s="16"/>
      <c r="G836" s="15"/>
      <c r="H836" s="17"/>
      <c r="I836" s="17"/>
      <c r="J836" s="18">
        <v>1.0379</v>
      </c>
      <c r="K836" s="15"/>
      <c r="L836" s="19">
        <v>1792.9166666666699</v>
      </c>
      <c r="M836" s="19">
        <v>2268.03958333333</v>
      </c>
      <c r="N836" s="25">
        <v>1844</v>
      </c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2">
        <f t="shared" si="49"/>
        <v>3</v>
      </c>
      <c r="AB836" s="23">
        <f t="shared" si="50"/>
        <v>1968.32</v>
      </c>
      <c r="AC836" s="23">
        <f t="shared" si="51"/>
        <v>1968.32</v>
      </c>
      <c r="AD836" s="24">
        <f t="shared" si="52"/>
        <v>13.250868625446191</v>
      </c>
    </row>
    <row r="837" spans="1:30" x14ac:dyDescent="0.2">
      <c r="A837" s="13">
        <v>820</v>
      </c>
      <c r="B837" s="14" t="s">
        <v>1706</v>
      </c>
      <c r="C837" s="14" t="s">
        <v>1707</v>
      </c>
      <c r="D837" s="14" t="s">
        <v>67</v>
      </c>
      <c r="E837" s="15">
        <v>1</v>
      </c>
      <c r="F837" s="16"/>
      <c r="G837" s="15"/>
      <c r="H837" s="17"/>
      <c r="I837" s="17"/>
      <c r="J837" s="18">
        <v>1.0379</v>
      </c>
      <c r="K837" s="15"/>
      <c r="L837" s="19">
        <v>1511.25</v>
      </c>
      <c r="M837" s="19">
        <v>1911.73125</v>
      </c>
      <c r="N837" s="20">
        <v>1208</v>
      </c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2">
        <f t="shared" si="49"/>
        <v>3</v>
      </c>
      <c r="AB837" s="23">
        <f t="shared" si="50"/>
        <v>1543.67</v>
      </c>
      <c r="AC837" s="23">
        <f t="shared" si="51"/>
        <v>1543.67</v>
      </c>
      <c r="AD837" s="24">
        <f t="shared" si="52"/>
        <v>22.866503112634092</v>
      </c>
    </row>
    <row r="838" spans="1:30" x14ac:dyDescent="0.2">
      <c r="A838" s="13">
        <v>821</v>
      </c>
      <c r="B838" s="14" t="s">
        <v>1708</v>
      </c>
      <c r="C838" s="14" t="s">
        <v>1709</v>
      </c>
      <c r="D838" s="14" t="s">
        <v>67</v>
      </c>
      <c r="E838" s="15">
        <v>1</v>
      </c>
      <c r="F838" s="16"/>
      <c r="G838" s="15"/>
      <c r="H838" s="17"/>
      <c r="I838" s="17"/>
      <c r="J838" s="18">
        <v>1.0379</v>
      </c>
      <c r="K838" s="15"/>
      <c r="L838" s="19">
        <v>1332.5</v>
      </c>
      <c r="M838" s="19">
        <v>1685.6125</v>
      </c>
      <c r="N838" s="20">
        <v>1189</v>
      </c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2">
        <f t="shared" si="49"/>
        <v>3</v>
      </c>
      <c r="AB838" s="23">
        <f t="shared" si="50"/>
        <v>1402.38</v>
      </c>
      <c r="AC838" s="23">
        <f t="shared" si="51"/>
        <v>1402.38</v>
      </c>
      <c r="AD838" s="24">
        <f t="shared" si="52"/>
        <v>18.224217112394161</v>
      </c>
    </row>
    <row r="839" spans="1:30" x14ac:dyDescent="0.2">
      <c r="A839" s="13">
        <v>822</v>
      </c>
      <c r="B839" s="14" t="s">
        <v>1710</v>
      </c>
      <c r="C839" s="14" t="s">
        <v>1711</v>
      </c>
      <c r="D839" s="14" t="s">
        <v>67</v>
      </c>
      <c r="E839" s="15">
        <v>1</v>
      </c>
      <c r="F839" s="16"/>
      <c r="G839" s="15"/>
      <c r="H839" s="17"/>
      <c r="I839" s="17"/>
      <c r="J839" s="18">
        <v>1.0379</v>
      </c>
      <c r="K839" s="15"/>
      <c r="L839" s="19">
        <v>1224.1666666666699</v>
      </c>
      <c r="M839" s="19">
        <v>1548.57083333333</v>
      </c>
      <c r="N839" s="20">
        <v>1167</v>
      </c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2">
        <f t="shared" si="49"/>
        <v>3</v>
      </c>
      <c r="AB839" s="23">
        <f t="shared" si="50"/>
        <v>1313.25</v>
      </c>
      <c r="AC839" s="23">
        <f t="shared" si="51"/>
        <v>1313.25</v>
      </c>
      <c r="AD839" s="24">
        <f t="shared" si="52"/>
        <v>15.670445450704646</v>
      </c>
    </row>
    <row r="840" spans="1:30" x14ac:dyDescent="0.2">
      <c r="A840" s="13">
        <v>823</v>
      </c>
      <c r="B840" s="14" t="s">
        <v>1712</v>
      </c>
      <c r="C840" s="14" t="s">
        <v>1713</v>
      </c>
      <c r="D840" s="14" t="s">
        <v>67</v>
      </c>
      <c r="E840" s="15">
        <v>1</v>
      </c>
      <c r="F840" s="16"/>
      <c r="G840" s="15"/>
      <c r="H840" s="17"/>
      <c r="I840" s="17"/>
      <c r="J840" s="18">
        <v>1.0379</v>
      </c>
      <c r="K840" s="15"/>
      <c r="L840" s="19">
        <v>750</v>
      </c>
      <c r="M840" s="19">
        <v>900</v>
      </c>
      <c r="N840" s="20">
        <v>834</v>
      </c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2">
        <f t="shared" si="49"/>
        <v>3</v>
      </c>
      <c r="AB840" s="23">
        <f t="shared" si="50"/>
        <v>828</v>
      </c>
      <c r="AC840" s="23">
        <f t="shared" si="51"/>
        <v>828</v>
      </c>
      <c r="AD840" s="24">
        <f t="shared" si="52"/>
        <v>9.0796841203925123</v>
      </c>
    </row>
    <row r="841" spans="1:30" x14ac:dyDescent="0.2">
      <c r="A841" s="13">
        <v>824</v>
      </c>
      <c r="B841" s="14" t="s">
        <v>1714</v>
      </c>
      <c r="C841" s="14" t="s">
        <v>1715</v>
      </c>
      <c r="D841" s="14" t="s">
        <v>67</v>
      </c>
      <c r="E841" s="15">
        <v>1</v>
      </c>
      <c r="F841" s="16"/>
      <c r="G841" s="15"/>
      <c r="H841" s="17"/>
      <c r="I841" s="17"/>
      <c r="J841" s="18">
        <v>1.0379</v>
      </c>
      <c r="K841" s="15"/>
      <c r="L841" s="19">
        <v>6478.3333333333303</v>
      </c>
      <c r="M841" s="19">
        <v>8195.0916666666599</v>
      </c>
      <c r="N841" s="25">
        <v>6288</v>
      </c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2">
        <f t="shared" si="49"/>
        <v>3</v>
      </c>
      <c r="AB841" s="23">
        <f t="shared" si="50"/>
        <v>6987.1500000000005</v>
      </c>
      <c r="AC841" s="23">
        <f t="shared" si="51"/>
        <v>6987.1500000000005</v>
      </c>
      <c r="AD841" s="24">
        <f t="shared" si="52"/>
        <v>15.033814842592546</v>
      </c>
    </row>
    <row r="842" spans="1:30" x14ac:dyDescent="0.2">
      <c r="A842" s="13">
        <v>825</v>
      </c>
      <c r="B842" s="14" t="s">
        <v>1716</v>
      </c>
      <c r="C842" s="14" t="s">
        <v>1717</v>
      </c>
      <c r="D842" s="14" t="s">
        <v>67</v>
      </c>
      <c r="E842" s="15">
        <v>1</v>
      </c>
      <c r="F842" s="16"/>
      <c r="G842" s="15"/>
      <c r="H842" s="17"/>
      <c r="I842" s="17"/>
      <c r="J842" s="18">
        <v>1.0379</v>
      </c>
      <c r="K842" s="15"/>
      <c r="L842" s="19">
        <v>34287.5</v>
      </c>
      <c r="M842" s="19">
        <v>43373.6875</v>
      </c>
      <c r="N842" s="25">
        <v>25339</v>
      </c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2">
        <f t="shared" si="49"/>
        <v>3</v>
      </c>
      <c r="AB842" s="23">
        <f t="shared" si="50"/>
        <v>34333.4</v>
      </c>
      <c r="AC842" s="23">
        <f t="shared" si="51"/>
        <v>34333.4</v>
      </c>
      <c r="AD842" s="24">
        <f t="shared" si="52"/>
        <v>26.264312152531222</v>
      </c>
    </row>
    <row r="843" spans="1:30" x14ac:dyDescent="0.2">
      <c r="A843" s="13">
        <v>826</v>
      </c>
      <c r="B843" s="14" t="s">
        <v>1718</v>
      </c>
      <c r="C843" s="14" t="s">
        <v>1719</v>
      </c>
      <c r="D843" s="14" t="s">
        <v>67</v>
      </c>
      <c r="E843" s="15">
        <v>1</v>
      </c>
      <c r="F843" s="16"/>
      <c r="G843" s="15"/>
      <c r="H843" s="17"/>
      <c r="I843" s="17"/>
      <c r="J843" s="18">
        <v>1.0379</v>
      </c>
      <c r="K843" s="15"/>
      <c r="L843" s="19">
        <v>22728.333333333299</v>
      </c>
      <c r="M843" s="19">
        <v>28751.3416666667</v>
      </c>
      <c r="N843" s="25">
        <v>22864</v>
      </c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2">
        <f t="shared" si="49"/>
        <v>3</v>
      </c>
      <c r="AB843" s="23">
        <f t="shared" si="50"/>
        <v>24781.23</v>
      </c>
      <c r="AC843" s="23">
        <f t="shared" si="51"/>
        <v>24781.23</v>
      </c>
      <c r="AD843" s="24">
        <f t="shared" si="52"/>
        <v>13.876998730829628</v>
      </c>
    </row>
    <row r="844" spans="1:30" x14ac:dyDescent="0.2">
      <c r="A844" s="13">
        <v>827</v>
      </c>
      <c r="B844" s="14" t="s">
        <v>1720</v>
      </c>
      <c r="C844" s="14" t="s">
        <v>1721</v>
      </c>
      <c r="D844" s="14" t="s">
        <v>67</v>
      </c>
      <c r="E844" s="15">
        <v>1</v>
      </c>
      <c r="F844" s="16"/>
      <c r="G844" s="15"/>
      <c r="H844" s="17"/>
      <c r="I844" s="17"/>
      <c r="J844" s="18">
        <v>1.0379</v>
      </c>
      <c r="K844" s="15"/>
      <c r="L844" s="19">
        <v>4344.1666666666697</v>
      </c>
      <c r="M844" s="19">
        <v>5495.3708333333298</v>
      </c>
      <c r="N844" s="25">
        <v>4645</v>
      </c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2">
        <f t="shared" si="49"/>
        <v>3</v>
      </c>
      <c r="AB844" s="23">
        <f t="shared" si="50"/>
        <v>4828.18</v>
      </c>
      <c r="AC844" s="23">
        <f t="shared" si="51"/>
        <v>4828.18</v>
      </c>
      <c r="AD844" s="24">
        <f t="shared" si="52"/>
        <v>12.366203641502258</v>
      </c>
    </row>
    <row r="845" spans="1:30" x14ac:dyDescent="0.2">
      <c r="A845" s="13">
        <v>828</v>
      </c>
      <c r="B845" s="14" t="s">
        <v>1722</v>
      </c>
      <c r="C845" s="14" t="s">
        <v>1723</v>
      </c>
      <c r="D845" s="14" t="s">
        <v>67</v>
      </c>
      <c r="E845" s="15">
        <v>1</v>
      </c>
      <c r="F845" s="16"/>
      <c r="G845" s="15"/>
      <c r="H845" s="17"/>
      <c r="I845" s="17"/>
      <c r="J845" s="18">
        <v>1.0379</v>
      </c>
      <c r="K845" s="15"/>
      <c r="L845" s="19">
        <v>4344.1666666666697</v>
      </c>
      <c r="M845" s="19">
        <v>5495.3708333333298</v>
      </c>
      <c r="N845" s="25">
        <v>4645</v>
      </c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2">
        <f t="shared" si="49"/>
        <v>3</v>
      </c>
      <c r="AB845" s="23">
        <f t="shared" si="50"/>
        <v>4828.18</v>
      </c>
      <c r="AC845" s="23">
        <f t="shared" si="51"/>
        <v>4828.18</v>
      </c>
      <c r="AD845" s="24">
        <f t="shared" si="52"/>
        <v>12.366203641502258</v>
      </c>
    </row>
    <row r="846" spans="1:30" x14ac:dyDescent="0.2">
      <c r="A846" s="13">
        <v>829</v>
      </c>
      <c r="B846" s="14" t="s">
        <v>1724</v>
      </c>
      <c r="C846" s="14" t="s">
        <v>1725</v>
      </c>
      <c r="D846" s="14" t="s">
        <v>67</v>
      </c>
      <c r="E846" s="15">
        <v>1</v>
      </c>
      <c r="F846" s="16"/>
      <c r="G846" s="15"/>
      <c r="H846" s="17"/>
      <c r="I846" s="17"/>
      <c r="J846" s="18">
        <v>1.0379</v>
      </c>
      <c r="K846" s="15"/>
      <c r="L846" s="19">
        <v>1857.9166666666699</v>
      </c>
      <c r="M846" s="19">
        <v>2350.2645833333299</v>
      </c>
      <c r="N846" s="25">
        <v>2825</v>
      </c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2">
        <f t="shared" si="49"/>
        <v>3</v>
      </c>
      <c r="AB846" s="23">
        <f t="shared" si="50"/>
        <v>2344.4</v>
      </c>
      <c r="AC846" s="23">
        <f t="shared" si="51"/>
        <v>2344.4</v>
      </c>
      <c r="AD846" s="24">
        <f t="shared" si="52"/>
        <v>20.626531129465292</v>
      </c>
    </row>
    <row r="847" spans="1:30" x14ac:dyDescent="0.2">
      <c r="A847" s="13">
        <v>830</v>
      </c>
      <c r="B847" s="14" t="s">
        <v>1726</v>
      </c>
      <c r="C847" s="14" t="s">
        <v>1727</v>
      </c>
      <c r="D847" s="14" t="s">
        <v>67</v>
      </c>
      <c r="E847" s="15">
        <v>1</v>
      </c>
      <c r="F847" s="16"/>
      <c r="G847" s="15"/>
      <c r="H847" s="17"/>
      <c r="I847" s="17"/>
      <c r="J847" s="18">
        <v>1.0379</v>
      </c>
      <c r="K847" s="15"/>
      <c r="L847" s="19">
        <v>168534.16666666701</v>
      </c>
      <c r="M847" s="19">
        <v>213195.72083333301</v>
      </c>
      <c r="N847" s="25">
        <v>125868</v>
      </c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2">
        <f t="shared" si="49"/>
        <v>3</v>
      </c>
      <c r="AB847" s="23">
        <f t="shared" si="50"/>
        <v>169199.30000000002</v>
      </c>
      <c r="AC847" s="23">
        <f t="shared" si="51"/>
        <v>169199.30000000002</v>
      </c>
      <c r="AD847" s="24">
        <f t="shared" si="52"/>
        <v>25.808416290598853</v>
      </c>
    </row>
    <row r="848" spans="1:30" x14ac:dyDescent="0.2">
      <c r="A848" s="13">
        <v>831</v>
      </c>
      <c r="B848" s="14" t="s">
        <v>1728</v>
      </c>
      <c r="C848" s="14" t="s">
        <v>1729</v>
      </c>
      <c r="D848" s="14" t="s">
        <v>67</v>
      </c>
      <c r="E848" s="15">
        <v>1</v>
      </c>
      <c r="F848" s="16"/>
      <c r="G848" s="15"/>
      <c r="H848" s="17"/>
      <c r="I848" s="17"/>
      <c r="J848" s="18">
        <v>1.0379</v>
      </c>
      <c r="K848" s="15"/>
      <c r="L848" s="19">
        <v>9045.8333333333303</v>
      </c>
      <c r="M848" s="19">
        <v>11442.979166666701</v>
      </c>
      <c r="N848" s="25">
        <v>7376</v>
      </c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2">
        <f t="shared" si="49"/>
        <v>3</v>
      </c>
      <c r="AB848" s="23">
        <f t="shared" si="50"/>
        <v>9288.2800000000007</v>
      </c>
      <c r="AC848" s="23">
        <f t="shared" si="51"/>
        <v>9288.2800000000007</v>
      </c>
      <c r="AD848" s="24">
        <f t="shared" si="52"/>
        <v>22.009455371799735</v>
      </c>
    </row>
    <row r="849" spans="1:30" x14ac:dyDescent="0.2">
      <c r="A849" s="13">
        <v>832</v>
      </c>
      <c r="B849" s="14" t="s">
        <v>1730</v>
      </c>
      <c r="C849" s="14" t="s">
        <v>1731</v>
      </c>
      <c r="D849" s="14" t="s">
        <v>67</v>
      </c>
      <c r="E849" s="15">
        <v>1</v>
      </c>
      <c r="F849" s="16"/>
      <c r="G849" s="15"/>
      <c r="H849" s="17"/>
      <c r="I849" s="17"/>
      <c r="J849" s="18">
        <v>1.0379</v>
      </c>
      <c r="K849" s="15"/>
      <c r="L849" s="19">
        <v>1343.3333333333301</v>
      </c>
      <c r="M849" s="19">
        <v>1699.31666666667</v>
      </c>
      <c r="N849" s="20">
        <v>1100</v>
      </c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2">
        <f t="shared" si="49"/>
        <v>3</v>
      </c>
      <c r="AB849" s="23">
        <f t="shared" si="50"/>
        <v>1380.89</v>
      </c>
      <c r="AC849" s="23">
        <f t="shared" si="51"/>
        <v>1380.89</v>
      </c>
      <c r="AD849" s="24">
        <f t="shared" si="52"/>
        <v>21.827783626356165</v>
      </c>
    </row>
    <row r="850" spans="1:30" x14ac:dyDescent="0.2">
      <c r="A850" s="13">
        <v>833</v>
      </c>
      <c r="B850" s="14" t="s">
        <v>1732</v>
      </c>
      <c r="C850" s="14" t="s">
        <v>1733</v>
      </c>
      <c r="D850" s="14" t="s">
        <v>67</v>
      </c>
      <c r="E850" s="15">
        <v>1</v>
      </c>
      <c r="F850" s="16"/>
      <c r="G850" s="15"/>
      <c r="H850" s="17"/>
      <c r="I850" s="17"/>
      <c r="J850" s="18">
        <v>1.0379</v>
      </c>
      <c r="K850" s="15"/>
      <c r="L850" s="19">
        <v>1650</v>
      </c>
      <c r="M850" s="19">
        <v>1800</v>
      </c>
      <c r="N850" s="25">
        <v>1625</v>
      </c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2">
        <f t="shared" ref="AA850:AA913" si="53">COUNTIF(K850:Z850,"&gt;0")</f>
        <v>3</v>
      </c>
      <c r="AB850" s="23">
        <f t="shared" ref="AB850:AB913" si="54">CEILING(SUM(K850:Z850)/COUNTIF(K850:Z850,"&gt;0"),0.01)</f>
        <v>1691.67</v>
      </c>
      <c r="AC850" s="23">
        <f t="shared" ref="AC850:AC913" si="55">AB850*E850</f>
        <v>1691.67</v>
      </c>
      <c r="AD850" s="24">
        <f t="shared" ref="AD850:AD913" si="56">STDEV(K850:Z850)/AB850*100</f>
        <v>5.5949725673449642</v>
      </c>
    </row>
    <row r="851" spans="1:30" x14ac:dyDescent="0.2">
      <c r="A851" s="13">
        <v>834</v>
      </c>
      <c r="B851" s="14" t="s">
        <v>1734</v>
      </c>
      <c r="C851" s="14" t="s">
        <v>1735</v>
      </c>
      <c r="D851" s="14" t="s">
        <v>67</v>
      </c>
      <c r="E851" s="15">
        <v>1</v>
      </c>
      <c r="F851" s="16"/>
      <c r="G851" s="15"/>
      <c r="H851" s="17"/>
      <c r="I851" s="17"/>
      <c r="J851" s="18">
        <v>1.0379</v>
      </c>
      <c r="K851" s="15"/>
      <c r="L851" s="19">
        <v>123.5</v>
      </c>
      <c r="M851" s="19">
        <v>156.22749999999999</v>
      </c>
      <c r="N851" s="20">
        <v>100</v>
      </c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2">
        <f t="shared" si="53"/>
        <v>3</v>
      </c>
      <c r="AB851" s="23">
        <f t="shared" si="54"/>
        <v>126.58</v>
      </c>
      <c r="AC851" s="23">
        <f t="shared" si="55"/>
        <v>126.58</v>
      </c>
      <c r="AD851" s="24">
        <f t="shared" si="56"/>
        <v>22.309734446245397</v>
      </c>
    </row>
    <row r="852" spans="1:30" x14ac:dyDescent="0.2">
      <c r="A852" s="13">
        <v>835</v>
      </c>
      <c r="B852" s="14" t="s">
        <v>1736</v>
      </c>
      <c r="C852" s="14" t="s">
        <v>1737</v>
      </c>
      <c r="D852" s="14" t="s">
        <v>67</v>
      </c>
      <c r="E852" s="15">
        <v>1</v>
      </c>
      <c r="F852" s="16"/>
      <c r="G852" s="15"/>
      <c r="H852" s="17"/>
      <c r="I852" s="17"/>
      <c r="J852" s="18">
        <v>1.0379</v>
      </c>
      <c r="K852" s="15"/>
      <c r="L852" s="19">
        <v>320</v>
      </c>
      <c r="M852" s="19">
        <v>500</v>
      </c>
      <c r="N852" s="20">
        <v>330</v>
      </c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2">
        <f t="shared" si="53"/>
        <v>3</v>
      </c>
      <c r="AB852" s="23">
        <f t="shared" si="54"/>
        <v>383.34000000000003</v>
      </c>
      <c r="AC852" s="23">
        <f t="shared" si="55"/>
        <v>383.34000000000003</v>
      </c>
      <c r="AD852" s="24">
        <f t="shared" si="56"/>
        <v>26.389090460154645</v>
      </c>
    </row>
    <row r="853" spans="1:30" x14ac:dyDescent="0.2">
      <c r="A853" s="13">
        <v>836</v>
      </c>
      <c r="B853" s="14" t="s">
        <v>1738</v>
      </c>
      <c r="C853" s="14" t="s">
        <v>1739</v>
      </c>
      <c r="D853" s="14" t="s">
        <v>67</v>
      </c>
      <c r="E853" s="15">
        <v>1</v>
      </c>
      <c r="F853" s="16"/>
      <c r="G853" s="15"/>
      <c r="H853" s="17"/>
      <c r="I853" s="17"/>
      <c r="J853" s="18">
        <v>1.0379</v>
      </c>
      <c r="K853" s="15"/>
      <c r="L853" s="19">
        <v>11017.5</v>
      </c>
      <c r="M853" s="19">
        <v>13937.137500000001</v>
      </c>
      <c r="N853" s="25">
        <v>10440</v>
      </c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2">
        <f t="shared" si="53"/>
        <v>3</v>
      </c>
      <c r="AB853" s="23">
        <f t="shared" si="54"/>
        <v>11798.22</v>
      </c>
      <c r="AC853" s="23">
        <f t="shared" si="55"/>
        <v>11798.22</v>
      </c>
      <c r="AD853" s="24">
        <f t="shared" si="56"/>
        <v>15.889971217887094</v>
      </c>
    </row>
    <row r="854" spans="1:30" x14ac:dyDescent="0.2">
      <c r="A854" s="13">
        <v>837</v>
      </c>
      <c r="B854" s="14" t="s">
        <v>1740</v>
      </c>
      <c r="C854" s="14" t="s">
        <v>1741</v>
      </c>
      <c r="D854" s="14" t="s">
        <v>67</v>
      </c>
      <c r="E854" s="15">
        <v>1</v>
      </c>
      <c r="F854" s="16"/>
      <c r="G854" s="15"/>
      <c r="H854" s="17"/>
      <c r="I854" s="17"/>
      <c r="J854" s="18">
        <v>1.0379</v>
      </c>
      <c r="K854" s="15"/>
      <c r="L854" s="19">
        <v>14841.666666666701</v>
      </c>
      <c r="M854" s="19">
        <v>18774.708333333299</v>
      </c>
      <c r="N854" s="25">
        <v>17800</v>
      </c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2">
        <f t="shared" si="53"/>
        <v>3</v>
      </c>
      <c r="AB854" s="23">
        <f t="shared" si="54"/>
        <v>17138.8</v>
      </c>
      <c r="AC854" s="23">
        <f t="shared" si="55"/>
        <v>17138.8</v>
      </c>
      <c r="AD854" s="24">
        <f t="shared" si="56"/>
        <v>11.950630738130206</v>
      </c>
    </row>
    <row r="855" spans="1:30" x14ac:dyDescent="0.2">
      <c r="A855" s="13">
        <v>838</v>
      </c>
      <c r="B855" s="14" t="s">
        <v>1742</v>
      </c>
      <c r="C855" s="14" t="s">
        <v>1743</v>
      </c>
      <c r="D855" s="14" t="s">
        <v>67</v>
      </c>
      <c r="E855" s="15">
        <v>1</v>
      </c>
      <c r="F855" s="16"/>
      <c r="G855" s="15"/>
      <c r="H855" s="17"/>
      <c r="I855" s="17"/>
      <c r="J855" s="18">
        <v>1.0379</v>
      </c>
      <c r="K855" s="15"/>
      <c r="L855" s="19">
        <v>36075</v>
      </c>
      <c r="M855" s="19">
        <v>45634.875</v>
      </c>
      <c r="N855" s="25">
        <v>38936</v>
      </c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2">
        <f t="shared" si="53"/>
        <v>3</v>
      </c>
      <c r="AB855" s="23">
        <f t="shared" si="54"/>
        <v>40215.300000000003</v>
      </c>
      <c r="AC855" s="23">
        <f t="shared" si="55"/>
        <v>40215.300000000003</v>
      </c>
      <c r="AD855" s="24">
        <f t="shared" si="56"/>
        <v>12.200960630137855</v>
      </c>
    </row>
    <row r="856" spans="1:30" x14ac:dyDescent="0.2">
      <c r="A856" s="13">
        <v>839</v>
      </c>
      <c r="B856" s="14" t="s">
        <v>1744</v>
      </c>
      <c r="C856" s="14" t="s">
        <v>1745</v>
      </c>
      <c r="D856" s="14" t="s">
        <v>67</v>
      </c>
      <c r="E856" s="15">
        <v>1</v>
      </c>
      <c r="F856" s="16"/>
      <c r="G856" s="15"/>
      <c r="H856" s="17"/>
      <c r="I856" s="17"/>
      <c r="J856" s="18">
        <v>1.0379</v>
      </c>
      <c r="K856" s="15"/>
      <c r="L856" s="19">
        <v>6597.5</v>
      </c>
      <c r="M856" s="19">
        <v>8345.8374999999996</v>
      </c>
      <c r="N856" s="25">
        <v>7136</v>
      </c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2">
        <f t="shared" si="53"/>
        <v>3</v>
      </c>
      <c r="AB856" s="23">
        <f t="shared" si="54"/>
        <v>7359.78</v>
      </c>
      <c r="AC856" s="23">
        <f t="shared" si="55"/>
        <v>7359.78</v>
      </c>
      <c r="AD856" s="24">
        <f t="shared" si="56"/>
        <v>12.166031055218705</v>
      </c>
    </row>
    <row r="857" spans="1:30" x14ac:dyDescent="0.2">
      <c r="A857" s="13">
        <v>840</v>
      </c>
      <c r="B857" s="14" t="s">
        <v>1746</v>
      </c>
      <c r="C857" s="14" t="s">
        <v>1747</v>
      </c>
      <c r="D857" s="14" t="s">
        <v>67</v>
      </c>
      <c r="E857" s="15">
        <v>1</v>
      </c>
      <c r="F857" s="16"/>
      <c r="G857" s="15"/>
      <c r="H857" s="17"/>
      <c r="I857" s="17"/>
      <c r="J857" s="18">
        <v>1.0379</v>
      </c>
      <c r="K857" s="15"/>
      <c r="L857" s="19">
        <v>7962.5</v>
      </c>
      <c r="M857" s="19">
        <v>10072.5625</v>
      </c>
      <c r="N857" s="25">
        <v>5426</v>
      </c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2">
        <f t="shared" si="53"/>
        <v>3</v>
      </c>
      <c r="AB857" s="23">
        <f t="shared" si="54"/>
        <v>7820.3600000000006</v>
      </c>
      <c r="AC857" s="23">
        <f t="shared" si="55"/>
        <v>7820.3600000000006</v>
      </c>
      <c r="AD857" s="24">
        <f t="shared" si="56"/>
        <v>29.749785389184737</v>
      </c>
    </row>
    <row r="858" spans="1:30" x14ac:dyDescent="0.2">
      <c r="A858" s="13">
        <v>841</v>
      </c>
      <c r="B858" s="14" t="s">
        <v>1748</v>
      </c>
      <c r="C858" s="14" t="s">
        <v>1749</v>
      </c>
      <c r="D858" s="14" t="s">
        <v>122</v>
      </c>
      <c r="E858" s="15">
        <v>1</v>
      </c>
      <c r="F858" s="16"/>
      <c r="G858" s="15"/>
      <c r="H858" s="17"/>
      <c r="I858" s="17"/>
      <c r="J858" s="18">
        <v>1.0379</v>
      </c>
      <c r="K858" s="15"/>
      <c r="L858" s="19">
        <v>195</v>
      </c>
      <c r="M858" s="19">
        <v>246.67500000000001</v>
      </c>
      <c r="N858" s="20">
        <v>185</v>
      </c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2">
        <f t="shared" si="53"/>
        <v>3</v>
      </c>
      <c r="AB858" s="23">
        <f t="shared" si="54"/>
        <v>208.9</v>
      </c>
      <c r="AC858" s="23">
        <f t="shared" si="55"/>
        <v>208.9</v>
      </c>
      <c r="AD858" s="24">
        <f t="shared" si="56"/>
        <v>15.845445695570687</v>
      </c>
    </row>
    <row r="859" spans="1:30" x14ac:dyDescent="0.2">
      <c r="A859" s="13">
        <v>842</v>
      </c>
      <c r="B859" s="14" t="s">
        <v>1750</v>
      </c>
      <c r="C859" s="14" t="s">
        <v>1751</v>
      </c>
      <c r="D859" s="14" t="s">
        <v>67</v>
      </c>
      <c r="E859" s="15">
        <v>1</v>
      </c>
      <c r="F859" s="16"/>
      <c r="G859" s="15"/>
      <c r="H859" s="17"/>
      <c r="I859" s="17"/>
      <c r="J859" s="18">
        <v>1.0379</v>
      </c>
      <c r="K859" s="15"/>
      <c r="L859" s="19">
        <v>2042.0833333333301</v>
      </c>
      <c r="M859" s="19">
        <v>2583.2354166666701</v>
      </c>
      <c r="N859" s="25">
        <v>2188</v>
      </c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2">
        <f t="shared" si="53"/>
        <v>3</v>
      </c>
      <c r="AB859" s="23">
        <f t="shared" si="54"/>
        <v>2271.11</v>
      </c>
      <c r="AC859" s="23">
        <f t="shared" si="55"/>
        <v>2271.11</v>
      </c>
      <c r="AD859" s="24">
        <f t="shared" si="56"/>
        <v>12.328095440342999</v>
      </c>
    </row>
    <row r="860" spans="1:30" x14ac:dyDescent="0.2">
      <c r="A860" s="13">
        <v>843</v>
      </c>
      <c r="B860" s="14" t="s">
        <v>1752</v>
      </c>
      <c r="C860" s="14" t="s">
        <v>1753</v>
      </c>
      <c r="D860" s="14" t="s">
        <v>67</v>
      </c>
      <c r="E860" s="15">
        <v>1</v>
      </c>
      <c r="F860" s="16"/>
      <c r="G860" s="15"/>
      <c r="H860" s="17"/>
      <c r="I860" s="17"/>
      <c r="J860" s="18">
        <v>1.0379</v>
      </c>
      <c r="K860" s="15"/>
      <c r="L860" s="19">
        <v>1343.3333333333301</v>
      </c>
      <c r="M860" s="19">
        <v>1699.31666666667</v>
      </c>
      <c r="N860" s="20">
        <v>1200</v>
      </c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2">
        <f t="shared" si="53"/>
        <v>3</v>
      </c>
      <c r="AB860" s="23">
        <f t="shared" si="54"/>
        <v>1414.22</v>
      </c>
      <c r="AC860" s="23">
        <f t="shared" si="55"/>
        <v>1414.22</v>
      </c>
      <c r="AD860" s="24">
        <f t="shared" si="56"/>
        <v>18.179248726315997</v>
      </c>
    </row>
    <row r="861" spans="1:30" x14ac:dyDescent="0.2">
      <c r="A861" s="13">
        <v>844</v>
      </c>
      <c r="B861" s="14" t="s">
        <v>1754</v>
      </c>
      <c r="C861" s="14" t="s">
        <v>1755</v>
      </c>
      <c r="D861" s="14" t="s">
        <v>67</v>
      </c>
      <c r="E861" s="15">
        <v>1</v>
      </c>
      <c r="F861" s="16"/>
      <c r="G861" s="15"/>
      <c r="H861" s="17"/>
      <c r="I861" s="17"/>
      <c r="J861" s="18">
        <v>1.0379</v>
      </c>
      <c r="K861" s="15"/>
      <c r="L861" s="19">
        <v>1450.5833333333301</v>
      </c>
      <c r="M861" s="19">
        <v>1834.9879166666699</v>
      </c>
      <c r="N861" s="25">
        <v>1889</v>
      </c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2">
        <f t="shared" si="53"/>
        <v>3</v>
      </c>
      <c r="AB861" s="23">
        <f t="shared" si="54"/>
        <v>1724.8600000000001</v>
      </c>
      <c r="AC861" s="23">
        <f t="shared" si="55"/>
        <v>1724.8600000000001</v>
      </c>
      <c r="AD861" s="24">
        <f t="shared" si="56"/>
        <v>13.859579791050772</v>
      </c>
    </row>
    <row r="862" spans="1:30" x14ac:dyDescent="0.2">
      <c r="A862" s="13">
        <v>845</v>
      </c>
      <c r="B862" s="14" t="s">
        <v>1756</v>
      </c>
      <c r="C862" s="14" t="s">
        <v>1757</v>
      </c>
      <c r="D862" s="14" t="s">
        <v>67</v>
      </c>
      <c r="E862" s="15">
        <v>1</v>
      </c>
      <c r="F862" s="16"/>
      <c r="G862" s="15"/>
      <c r="H862" s="17"/>
      <c r="I862" s="17"/>
      <c r="J862" s="18">
        <v>1.0379</v>
      </c>
      <c r="K862" s="15"/>
      <c r="L862" s="19">
        <v>1428.9166666666699</v>
      </c>
      <c r="M862" s="19">
        <v>1807.57958333333</v>
      </c>
      <c r="N862" s="20">
        <v>1100</v>
      </c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2">
        <f t="shared" si="53"/>
        <v>3</v>
      </c>
      <c r="AB862" s="23">
        <f t="shared" si="54"/>
        <v>1445.5</v>
      </c>
      <c r="AC862" s="23">
        <f t="shared" si="55"/>
        <v>1445.5</v>
      </c>
      <c r="AD862" s="24">
        <f t="shared" si="56"/>
        <v>24.495407940731042</v>
      </c>
    </row>
    <row r="863" spans="1:30" x14ac:dyDescent="0.2">
      <c r="A863" s="13">
        <v>846</v>
      </c>
      <c r="B863" s="14" t="s">
        <v>1758</v>
      </c>
      <c r="C863" s="14" t="s">
        <v>1759</v>
      </c>
      <c r="D863" s="14" t="s">
        <v>67</v>
      </c>
      <c r="E863" s="15">
        <v>1</v>
      </c>
      <c r="F863" s="16"/>
      <c r="G863" s="15"/>
      <c r="H863" s="17"/>
      <c r="I863" s="17"/>
      <c r="J863" s="18">
        <v>1.0379</v>
      </c>
      <c r="K863" s="15"/>
      <c r="L863" s="19">
        <v>2069.1666666666702</v>
      </c>
      <c r="M863" s="19">
        <v>2617.4958333333302</v>
      </c>
      <c r="N863" s="25">
        <v>2081</v>
      </c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2">
        <f t="shared" si="53"/>
        <v>3</v>
      </c>
      <c r="AB863" s="23">
        <f t="shared" si="54"/>
        <v>2255.89</v>
      </c>
      <c r="AC863" s="23">
        <f t="shared" si="55"/>
        <v>2255.89</v>
      </c>
      <c r="AD863" s="24">
        <f t="shared" si="56"/>
        <v>13.884448736745265</v>
      </c>
    </row>
    <row r="864" spans="1:30" x14ac:dyDescent="0.2">
      <c r="A864" s="13">
        <v>847</v>
      </c>
      <c r="B864" s="14" t="s">
        <v>1760</v>
      </c>
      <c r="C864" s="14" t="s">
        <v>1761</v>
      </c>
      <c r="D864" s="14" t="s">
        <v>67</v>
      </c>
      <c r="E864" s="15">
        <v>1</v>
      </c>
      <c r="F864" s="16"/>
      <c r="G864" s="15"/>
      <c r="H864" s="17"/>
      <c r="I864" s="17"/>
      <c r="J864" s="18">
        <v>1.0379</v>
      </c>
      <c r="K864" s="15"/>
      <c r="L864" s="19">
        <v>1191.6666666666699</v>
      </c>
      <c r="M864" s="19">
        <v>1507.4583333333301</v>
      </c>
      <c r="N864" s="25">
        <v>1826</v>
      </c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2">
        <f t="shared" si="53"/>
        <v>3</v>
      </c>
      <c r="AB864" s="23">
        <f t="shared" si="54"/>
        <v>1508.38</v>
      </c>
      <c r="AC864" s="23">
        <f t="shared" si="55"/>
        <v>1508.38</v>
      </c>
      <c r="AD864" s="24">
        <f t="shared" si="56"/>
        <v>21.027039616158966</v>
      </c>
    </row>
    <row r="865" spans="1:30" x14ac:dyDescent="0.2">
      <c r="A865" s="13">
        <v>848</v>
      </c>
      <c r="B865" s="14" t="s">
        <v>1762</v>
      </c>
      <c r="C865" s="14" t="s">
        <v>1763</v>
      </c>
      <c r="D865" s="14" t="s">
        <v>67</v>
      </c>
      <c r="E865" s="15">
        <v>1</v>
      </c>
      <c r="F865" s="16"/>
      <c r="G865" s="15"/>
      <c r="H865" s="17"/>
      <c r="I865" s="17"/>
      <c r="J865" s="18">
        <v>1.0379</v>
      </c>
      <c r="K865" s="15"/>
      <c r="L865" s="19">
        <v>157.083333333333</v>
      </c>
      <c r="M865" s="19">
        <v>198.71041666666699</v>
      </c>
      <c r="N865" s="20">
        <v>120</v>
      </c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2">
        <f t="shared" si="53"/>
        <v>3</v>
      </c>
      <c r="AB865" s="23">
        <f t="shared" si="54"/>
        <v>158.6</v>
      </c>
      <c r="AC865" s="23">
        <f t="shared" si="55"/>
        <v>158.6</v>
      </c>
      <c r="AD865" s="24">
        <f t="shared" si="56"/>
        <v>24.827907009504308</v>
      </c>
    </row>
    <row r="866" spans="1:30" x14ac:dyDescent="0.2">
      <c r="A866" s="13">
        <v>849</v>
      </c>
      <c r="B866" s="14" t="s">
        <v>1764</v>
      </c>
      <c r="C866" s="14" t="s">
        <v>1765</v>
      </c>
      <c r="D866" s="14" t="s">
        <v>67</v>
      </c>
      <c r="E866" s="15">
        <v>1</v>
      </c>
      <c r="F866" s="16"/>
      <c r="G866" s="15"/>
      <c r="H866" s="17"/>
      <c r="I866" s="17"/>
      <c r="J866" s="18">
        <v>1.0379</v>
      </c>
      <c r="K866" s="15"/>
      <c r="L866" s="19">
        <v>157.083333333333</v>
      </c>
      <c r="M866" s="19">
        <v>198.71041666666699</v>
      </c>
      <c r="N866" s="20">
        <v>100</v>
      </c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2">
        <f t="shared" si="53"/>
        <v>3</v>
      </c>
      <c r="AB866" s="23">
        <f t="shared" si="54"/>
        <v>151.94</v>
      </c>
      <c r="AC866" s="23">
        <f t="shared" si="55"/>
        <v>151.94</v>
      </c>
      <c r="AD866" s="24">
        <f t="shared" si="56"/>
        <v>32.615821049847177</v>
      </c>
    </row>
    <row r="867" spans="1:30" x14ac:dyDescent="0.2">
      <c r="A867" s="13">
        <v>850</v>
      </c>
      <c r="B867" s="14" t="s">
        <v>1766</v>
      </c>
      <c r="C867" s="14" t="s">
        <v>1767</v>
      </c>
      <c r="D867" s="14" t="s">
        <v>67</v>
      </c>
      <c r="E867" s="15">
        <v>1</v>
      </c>
      <c r="F867" s="16"/>
      <c r="G867" s="15"/>
      <c r="H867" s="17"/>
      <c r="I867" s="17"/>
      <c r="J867" s="18">
        <v>1.0379</v>
      </c>
      <c r="K867" s="15"/>
      <c r="L867" s="19">
        <v>26492.916666666701</v>
      </c>
      <c r="M867" s="19">
        <v>33513.539583333302</v>
      </c>
      <c r="N867" s="25">
        <v>16698</v>
      </c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2">
        <f t="shared" si="53"/>
        <v>3</v>
      </c>
      <c r="AB867" s="23">
        <f t="shared" si="54"/>
        <v>25568.16</v>
      </c>
      <c r="AC867" s="23">
        <f t="shared" si="55"/>
        <v>25568.16</v>
      </c>
      <c r="AD867" s="24">
        <f t="shared" si="56"/>
        <v>33.03259399717399</v>
      </c>
    </row>
    <row r="868" spans="1:30" x14ac:dyDescent="0.2">
      <c r="A868" s="13">
        <v>851</v>
      </c>
      <c r="B868" s="14" t="s">
        <v>1768</v>
      </c>
      <c r="C868" s="14" t="s">
        <v>1769</v>
      </c>
      <c r="D868" s="14" t="s">
        <v>67</v>
      </c>
      <c r="E868" s="15">
        <v>1</v>
      </c>
      <c r="F868" s="16"/>
      <c r="G868" s="15"/>
      <c r="H868" s="17"/>
      <c r="I868" s="17"/>
      <c r="J868" s="18">
        <v>1.0379</v>
      </c>
      <c r="K868" s="15"/>
      <c r="L868" s="19">
        <v>2383.3333333333298</v>
      </c>
      <c r="M868" s="19">
        <v>3014.9166666666702</v>
      </c>
      <c r="N868" s="25">
        <v>2280</v>
      </c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2">
        <f t="shared" si="53"/>
        <v>3</v>
      </c>
      <c r="AB868" s="23">
        <f t="shared" si="54"/>
        <v>2559.42</v>
      </c>
      <c r="AC868" s="23">
        <f t="shared" si="55"/>
        <v>2559.42</v>
      </c>
      <c r="AD868" s="24">
        <f t="shared" si="56"/>
        <v>15.544292380485725</v>
      </c>
    </row>
    <row r="869" spans="1:30" x14ac:dyDescent="0.2">
      <c r="A869" s="13">
        <v>852</v>
      </c>
      <c r="B869" s="14" t="s">
        <v>1770</v>
      </c>
      <c r="C869" s="14" t="s">
        <v>1771</v>
      </c>
      <c r="D869" s="14" t="s">
        <v>67</v>
      </c>
      <c r="E869" s="15">
        <v>1</v>
      </c>
      <c r="F869" s="16"/>
      <c r="G869" s="15"/>
      <c r="H869" s="17"/>
      <c r="I869" s="17"/>
      <c r="J869" s="18">
        <v>1.0379</v>
      </c>
      <c r="K869" s="15"/>
      <c r="L869" s="19">
        <v>920.83333333333303</v>
      </c>
      <c r="M869" s="19">
        <v>1164.8541666666699</v>
      </c>
      <c r="N869" s="20">
        <v>707</v>
      </c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2">
        <f t="shared" si="53"/>
        <v>3</v>
      </c>
      <c r="AB869" s="23">
        <f t="shared" si="54"/>
        <v>930.9</v>
      </c>
      <c r="AC869" s="23">
        <f t="shared" si="55"/>
        <v>930.9</v>
      </c>
      <c r="AD869" s="24">
        <f t="shared" si="56"/>
        <v>24.609827575790678</v>
      </c>
    </row>
    <row r="870" spans="1:30" x14ac:dyDescent="0.2">
      <c r="A870" s="13">
        <v>853</v>
      </c>
      <c r="B870" s="14" t="s">
        <v>1772</v>
      </c>
      <c r="C870" s="14" t="s">
        <v>1773</v>
      </c>
      <c r="D870" s="14" t="s">
        <v>67</v>
      </c>
      <c r="E870" s="15">
        <v>1</v>
      </c>
      <c r="F870" s="16"/>
      <c r="G870" s="15"/>
      <c r="H870" s="17"/>
      <c r="I870" s="17"/>
      <c r="J870" s="18">
        <v>1.0379</v>
      </c>
      <c r="K870" s="15"/>
      <c r="L870" s="19">
        <v>27679.166666666701</v>
      </c>
      <c r="M870" s="19">
        <v>35014.145833333299</v>
      </c>
      <c r="N870" s="25">
        <v>23000</v>
      </c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2">
        <f t="shared" si="53"/>
        <v>3</v>
      </c>
      <c r="AB870" s="23">
        <f t="shared" si="54"/>
        <v>28564.440000000002</v>
      </c>
      <c r="AC870" s="23">
        <f t="shared" si="55"/>
        <v>28564.440000000002</v>
      </c>
      <c r="AD870" s="24">
        <f t="shared" si="56"/>
        <v>21.200482668051912</v>
      </c>
    </row>
    <row r="871" spans="1:30" x14ac:dyDescent="0.2">
      <c r="A871" s="13">
        <v>854</v>
      </c>
      <c r="B871" s="14" t="s">
        <v>1774</v>
      </c>
      <c r="C871" s="14" t="s">
        <v>1775</v>
      </c>
      <c r="D871" s="14" t="s">
        <v>67</v>
      </c>
      <c r="E871" s="15">
        <v>1</v>
      </c>
      <c r="F871" s="16"/>
      <c r="G871" s="15"/>
      <c r="H871" s="17"/>
      <c r="I871" s="17"/>
      <c r="J871" s="18">
        <v>1.0379</v>
      </c>
      <c r="K871" s="15"/>
      <c r="L871" s="19">
        <v>125.666666666667</v>
      </c>
      <c r="M871" s="19">
        <v>158.96833333333299</v>
      </c>
      <c r="N871" s="20">
        <v>100</v>
      </c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2">
        <f t="shared" si="53"/>
        <v>3</v>
      </c>
      <c r="AB871" s="23">
        <f t="shared" si="54"/>
        <v>128.22</v>
      </c>
      <c r="AC871" s="23">
        <f t="shared" si="55"/>
        <v>128.22</v>
      </c>
      <c r="AD871" s="24">
        <f t="shared" si="56"/>
        <v>23.05914146073043</v>
      </c>
    </row>
    <row r="872" spans="1:30" x14ac:dyDescent="0.2">
      <c r="A872" s="13">
        <v>855</v>
      </c>
      <c r="B872" s="14" t="s">
        <v>1776</v>
      </c>
      <c r="C872" s="14" t="s">
        <v>1777</v>
      </c>
      <c r="D872" s="14" t="s">
        <v>797</v>
      </c>
      <c r="E872" s="15">
        <v>1</v>
      </c>
      <c r="F872" s="16"/>
      <c r="G872" s="15"/>
      <c r="H872" s="17"/>
      <c r="I872" s="17"/>
      <c r="J872" s="18">
        <v>1.0379</v>
      </c>
      <c r="K872" s="15"/>
      <c r="L872" s="19">
        <v>427.91666666666703</v>
      </c>
      <c r="M872" s="19">
        <v>541.31458333333296</v>
      </c>
      <c r="N872" s="20">
        <v>300</v>
      </c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2">
        <f t="shared" si="53"/>
        <v>3</v>
      </c>
      <c r="AB872" s="23">
        <f t="shared" si="54"/>
        <v>423.08</v>
      </c>
      <c r="AC872" s="23">
        <f t="shared" si="55"/>
        <v>423.08</v>
      </c>
      <c r="AD872" s="24">
        <f t="shared" si="56"/>
        <v>28.535989268089441</v>
      </c>
    </row>
    <row r="873" spans="1:30" x14ac:dyDescent="0.2">
      <c r="A873" s="13">
        <v>856</v>
      </c>
      <c r="B873" s="14" t="s">
        <v>1778</v>
      </c>
      <c r="C873" s="14" t="s">
        <v>1779</v>
      </c>
      <c r="D873" s="14" t="s">
        <v>797</v>
      </c>
      <c r="E873" s="15">
        <v>1</v>
      </c>
      <c r="F873" s="16"/>
      <c r="G873" s="15"/>
      <c r="H873" s="17"/>
      <c r="I873" s="17"/>
      <c r="J873" s="18">
        <v>1.0379</v>
      </c>
      <c r="K873" s="15"/>
      <c r="L873" s="19">
        <v>427.91666666666703</v>
      </c>
      <c r="M873" s="19">
        <v>541.31458333333296</v>
      </c>
      <c r="N873" s="20">
        <v>320</v>
      </c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2">
        <f t="shared" si="53"/>
        <v>3</v>
      </c>
      <c r="AB873" s="23">
        <f t="shared" si="54"/>
        <v>429.75</v>
      </c>
      <c r="AC873" s="23">
        <f t="shared" si="55"/>
        <v>429.75</v>
      </c>
      <c r="AD873" s="24">
        <f t="shared" si="56"/>
        <v>25.751856621764972</v>
      </c>
    </row>
    <row r="874" spans="1:30" x14ac:dyDescent="0.2">
      <c r="A874" s="13">
        <v>857</v>
      </c>
      <c r="B874" s="14" t="s">
        <v>1780</v>
      </c>
      <c r="C874" s="14" t="s">
        <v>1781</v>
      </c>
      <c r="D874" s="14" t="s">
        <v>797</v>
      </c>
      <c r="E874" s="15">
        <v>1</v>
      </c>
      <c r="F874" s="16"/>
      <c r="G874" s="15"/>
      <c r="H874" s="17"/>
      <c r="I874" s="17"/>
      <c r="J874" s="18">
        <v>1.0379</v>
      </c>
      <c r="K874" s="15"/>
      <c r="L874" s="19">
        <v>427.91666666666703</v>
      </c>
      <c r="M874" s="19">
        <v>541.31458333333296</v>
      </c>
      <c r="N874" s="20">
        <v>322</v>
      </c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2">
        <f t="shared" si="53"/>
        <v>3</v>
      </c>
      <c r="AB874" s="23">
        <f t="shared" si="54"/>
        <v>430.42</v>
      </c>
      <c r="AC874" s="23">
        <f t="shared" si="55"/>
        <v>430.42</v>
      </c>
      <c r="AD874" s="24">
        <f t="shared" si="56"/>
        <v>25.481751842174788</v>
      </c>
    </row>
    <row r="875" spans="1:30" x14ac:dyDescent="0.2">
      <c r="A875" s="13">
        <v>858</v>
      </c>
      <c r="B875" s="14" t="s">
        <v>1782</v>
      </c>
      <c r="C875" s="14" t="s">
        <v>1783</v>
      </c>
      <c r="D875" s="14" t="s">
        <v>797</v>
      </c>
      <c r="E875" s="15">
        <v>1</v>
      </c>
      <c r="F875" s="16"/>
      <c r="G875" s="15"/>
      <c r="H875" s="17"/>
      <c r="I875" s="17"/>
      <c r="J875" s="18">
        <v>1.0379</v>
      </c>
      <c r="K875" s="15"/>
      <c r="L875" s="19">
        <v>290</v>
      </c>
      <c r="M875" s="19">
        <v>274.08333333333297</v>
      </c>
      <c r="N875" s="20">
        <v>448</v>
      </c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2">
        <f t="shared" si="53"/>
        <v>3</v>
      </c>
      <c r="AB875" s="23">
        <f t="shared" si="54"/>
        <v>337.37</v>
      </c>
      <c r="AC875" s="23">
        <f t="shared" si="55"/>
        <v>337.37</v>
      </c>
      <c r="AD875" s="24">
        <f t="shared" si="56"/>
        <v>28.498687993791872</v>
      </c>
    </row>
    <row r="876" spans="1:30" x14ac:dyDescent="0.2">
      <c r="A876" s="13">
        <v>859</v>
      </c>
      <c r="B876" s="14" t="s">
        <v>1784</v>
      </c>
      <c r="C876" s="14" t="s">
        <v>1785</v>
      </c>
      <c r="D876" s="14" t="s">
        <v>122</v>
      </c>
      <c r="E876" s="15">
        <v>1</v>
      </c>
      <c r="F876" s="16"/>
      <c r="G876" s="15"/>
      <c r="H876" s="17"/>
      <c r="I876" s="17"/>
      <c r="J876" s="18">
        <v>1.0379</v>
      </c>
      <c r="K876" s="15"/>
      <c r="L876" s="19">
        <v>150.583333333333</v>
      </c>
      <c r="M876" s="19">
        <v>190.48791666666699</v>
      </c>
      <c r="N876" s="20">
        <v>120</v>
      </c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2">
        <f t="shared" si="53"/>
        <v>3</v>
      </c>
      <c r="AB876" s="23">
        <f t="shared" si="54"/>
        <v>153.70000000000002</v>
      </c>
      <c r="AC876" s="23">
        <f t="shared" si="55"/>
        <v>153.70000000000002</v>
      </c>
      <c r="AD876" s="24">
        <f t="shared" si="56"/>
        <v>22.997090734815302</v>
      </c>
    </row>
    <row r="877" spans="1:30" x14ac:dyDescent="0.2">
      <c r="A877" s="13">
        <v>860</v>
      </c>
      <c r="B877" s="14" t="s">
        <v>1786</v>
      </c>
      <c r="C877" s="14" t="s">
        <v>1787</v>
      </c>
      <c r="D877" s="14" t="s">
        <v>67</v>
      </c>
      <c r="E877" s="15">
        <v>1</v>
      </c>
      <c r="F877" s="16"/>
      <c r="G877" s="15"/>
      <c r="H877" s="17"/>
      <c r="I877" s="17"/>
      <c r="J877" s="18">
        <v>1.0379</v>
      </c>
      <c r="K877" s="15"/>
      <c r="L877" s="19">
        <v>205.833333333333</v>
      </c>
      <c r="M877" s="19">
        <v>260.379166666667</v>
      </c>
      <c r="N877" s="20">
        <v>200</v>
      </c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2">
        <f t="shared" si="53"/>
        <v>3</v>
      </c>
      <c r="AB877" s="23">
        <f t="shared" si="54"/>
        <v>222.08</v>
      </c>
      <c r="AC877" s="23">
        <f t="shared" si="55"/>
        <v>222.08</v>
      </c>
      <c r="AD877" s="24">
        <f t="shared" si="56"/>
        <v>14.996376268015633</v>
      </c>
    </row>
    <row r="878" spans="1:30" x14ac:dyDescent="0.2">
      <c r="A878" s="13">
        <v>861</v>
      </c>
      <c r="B878" s="14" t="s">
        <v>1788</v>
      </c>
      <c r="C878" s="14" t="s">
        <v>1789</v>
      </c>
      <c r="D878" s="14" t="s">
        <v>67</v>
      </c>
      <c r="E878" s="15">
        <v>1</v>
      </c>
      <c r="F878" s="16"/>
      <c r="G878" s="15"/>
      <c r="H878" s="17"/>
      <c r="I878" s="17"/>
      <c r="J878" s="18">
        <v>1.0379</v>
      </c>
      <c r="K878" s="15"/>
      <c r="L878" s="19">
        <v>20583.333333333299</v>
      </c>
      <c r="M878" s="19">
        <v>26037.916666666701</v>
      </c>
      <c r="N878" s="25">
        <v>19330</v>
      </c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2">
        <f t="shared" si="53"/>
        <v>3</v>
      </c>
      <c r="AB878" s="23">
        <f t="shared" si="54"/>
        <v>21983.75</v>
      </c>
      <c r="AC878" s="23">
        <f t="shared" si="55"/>
        <v>21983.75</v>
      </c>
      <c r="AD878" s="24">
        <f t="shared" si="56"/>
        <v>16.223340018958083</v>
      </c>
    </row>
    <row r="879" spans="1:30" x14ac:dyDescent="0.2">
      <c r="A879" s="13">
        <v>862</v>
      </c>
      <c r="B879" s="14" t="s">
        <v>1790</v>
      </c>
      <c r="C879" s="14" t="s">
        <v>1791</v>
      </c>
      <c r="D879" s="14" t="s">
        <v>67</v>
      </c>
      <c r="E879" s="15">
        <v>1</v>
      </c>
      <c r="F879" s="16"/>
      <c r="G879" s="15"/>
      <c r="H879" s="17"/>
      <c r="I879" s="17"/>
      <c r="J879" s="18">
        <v>1.0379</v>
      </c>
      <c r="K879" s="15"/>
      <c r="L879" s="19">
        <v>444.16666666666703</v>
      </c>
      <c r="M879" s="19">
        <v>561.87083333333305</v>
      </c>
      <c r="N879" s="20">
        <v>327</v>
      </c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2">
        <f t="shared" si="53"/>
        <v>3</v>
      </c>
      <c r="AB879" s="23">
        <f t="shared" si="54"/>
        <v>444.35</v>
      </c>
      <c r="AC879" s="23">
        <f t="shared" si="55"/>
        <v>444.35</v>
      </c>
      <c r="AD879" s="24">
        <f t="shared" si="56"/>
        <v>26.428607892874574</v>
      </c>
    </row>
    <row r="880" spans="1:30" x14ac:dyDescent="0.2">
      <c r="A880" s="13">
        <v>863</v>
      </c>
      <c r="B880" s="14" t="s">
        <v>1792</v>
      </c>
      <c r="C880" s="14" t="s">
        <v>1793</v>
      </c>
      <c r="D880" s="14" t="s">
        <v>67</v>
      </c>
      <c r="E880" s="15">
        <v>1</v>
      </c>
      <c r="F880" s="16"/>
      <c r="G880" s="15"/>
      <c r="H880" s="17"/>
      <c r="I880" s="17"/>
      <c r="J880" s="18">
        <v>1.0379</v>
      </c>
      <c r="K880" s="15"/>
      <c r="L880" s="19">
        <v>4414.5833333333303</v>
      </c>
      <c r="M880" s="19">
        <v>5584.4479166666697</v>
      </c>
      <c r="N880" s="25">
        <v>4717</v>
      </c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2">
        <f t="shared" si="53"/>
        <v>3</v>
      </c>
      <c r="AB880" s="23">
        <f t="shared" si="54"/>
        <v>4905.3500000000004</v>
      </c>
      <c r="AC880" s="23">
        <f t="shared" si="55"/>
        <v>4905.3500000000004</v>
      </c>
      <c r="AD880" s="24">
        <f t="shared" si="56"/>
        <v>12.379311540040758</v>
      </c>
    </row>
    <row r="881" spans="1:30" x14ac:dyDescent="0.2">
      <c r="A881" s="13">
        <v>864</v>
      </c>
      <c r="B881" s="14" t="s">
        <v>1794</v>
      </c>
      <c r="C881" s="14" t="s">
        <v>1795</v>
      </c>
      <c r="D881" s="14" t="s">
        <v>67</v>
      </c>
      <c r="E881" s="15">
        <v>1</v>
      </c>
      <c r="F881" s="16"/>
      <c r="G881" s="15"/>
      <c r="H881" s="17"/>
      <c r="I881" s="17"/>
      <c r="J881" s="18">
        <v>1.0379</v>
      </c>
      <c r="K881" s="15"/>
      <c r="L881" s="19">
        <v>4414.5833333333303</v>
      </c>
      <c r="M881" s="19">
        <v>5584.4479166666697</v>
      </c>
      <c r="N881" s="25">
        <v>4493</v>
      </c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2">
        <f t="shared" si="53"/>
        <v>3</v>
      </c>
      <c r="AB881" s="23">
        <f t="shared" si="54"/>
        <v>4830.68</v>
      </c>
      <c r="AC881" s="23">
        <f t="shared" si="55"/>
        <v>4830.68</v>
      </c>
      <c r="AD881" s="24">
        <f t="shared" si="56"/>
        <v>13.537661759776215</v>
      </c>
    </row>
    <row r="882" spans="1:30" x14ac:dyDescent="0.2">
      <c r="A882" s="13">
        <v>865</v>
      </c>
      <c r="B882" s="14" t="s">
        <v>1796</v>
      </c>
      <c r="C882" s="14" t="s">
        <v>1797</v>
      </c>
      <c r="D882" s="14" t="s">
        <v>67</v>
      </c>
      <c r="E882" s="15">
        <v>1</v>
      </c>
      <c r="F882" s="16"/>
      <c r="G882" s="15"/>
      <c r="H882" s="17"/>
      <c r="I882" s="17"/>
      <c r="J882" s="18">
        <v>1.0379</v>
      </c>
      <c r="K882" s="15"/>
      <c r="L882" s="19">
        <v>3033.3333333333298</v>
      </c>
      <c r="M882" s="19">
        <v>3837.1666666666702</v>
      </c>
      <c r="N882" s="25">
        <v>2647</v>
      </c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2">
        <f t="shared" si="53"/>
        <v>3</v>
      </c>
      <c r="AB882" s="23">
        <f t="shared" si="54"/>
        <v>3172.5</v>
      </c>
      <c r="AC882" s="23">
        <f t="shared" si="55"/>
        <v>3172.5</v>
      </c>
      <c r="AD882" s="24">
        <f t="shared" si="56"/>
        <v>19.138385947042451</v>
      </c>
    </row>
    <row r="883" spans="1:30" x14ac:dyDescent="0.2">
      <c r="A883" s="13">
        <v>866</v>
      </c>
      <c r="B883" s="14" t="s">
        <v>1798</v>
      </c>
      <c r="C883" s="14" t="s">
        <v>1799</v>
      </c>
      <c r="D883" s="14" t="s">
        <v>67</v>
      </c>
      <c r="E883" s="15">
        <v>1</v>
      </c>
      <c r="F883" s="16"/>
      <c r="G883" s="15"/>
      <c r="H883" s="17"/>
      <c r="I883" s="17"/>
      <c r="J883" s="18">
        <v>1.0379</v>
      </c>
      <c r="K883" s="15"/>
      <c r="L883" s="19">
        <v>1603.3333333333301</v>
      </c>
      <c r="M883" s="19">
        <v>2028.2166666666701</v>
      </c>
      <c r="N883" s="25">
        <v>3030</v>
      </c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2">
        <f t="shared" si="53"/>
        <v>3</v>
      </c>
      <c r="AB883" s="23">
        <f t="shared" si="54"/>
        <v>2220.52</v>
      </c>
      <c r="AC883" s="23">
        <f t="shared" si="55"/>
        <v>2220.52</v>
      </c>
      <c r="AD883" s="24">
        <f t="shared" si="56"/>
        <v>32.988465257720073</v>
      </c>
    </row>
    <row r="884" spans="1:30" x14ac:dyDescent="0.2">
      <c r="A884" s="13">
        <v>867</v>
      </c>
      <c r="B884" s="14" t="s">
        <v>1800</v>
      </c>
      <c r="C884" s="14" t="s">
        <v>1801</v>
      </c>
      <c r="D884" s="14" t="s">
        <v>67</v>
      </c>
      <c r="E884" s="15">
        <v>1</v>
      </c>
      <c r="F884" s="16"/>
      <c r="G884" s="15"/>
      <c r="H884" s="17"/>
      <c r="I884" s="17"/>
      <c r="J884" s="18">
        <v>1.0379</v>
      </c>
      <c r="K884" s="15"/>
      <c r="L884" s="19">
        <v>2816.6666666666702</v>
      </c>
      <c r="M884" s="19">
        <v>3563.0833333333298</v>
      </c>
      <c r="N884" s="25">
        <v>3962</v>
      </c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2">
        <f t="shared" si="53"/>
        <v>3</v>
      </c>
      <c r="AB884" s="23">
        <f t="shared" si="54"/>
        <v>3447.25</v>
      </c>
      <c r="AC884" s="23">
        <f t="shared" si="55"/>
        <v>3447.25</v>
      </c>
      <c r="AD884" s="24">
        <f t="shared" si="56"/>
        <v>16.865222650569745</v>
      </c>
    </row>
    <row r="885" spans="1:30" x14ac:dyDescent="0.2">
      <c r="A885" s="13">
        <v>868</v>
      </c>
      <c r="B885" s="14" t="s">
        <v>1802</v>
      </c>
      <c r="C885" s="14" t="s">
        <v>1803</v>
      </c>
      <c r="D885" s="14" t="s">
        <v>67</v>
      </c>
      <c r="E885" s="15">
        <v>1</v>
      </c>
      <c r="F885" s="16"/>
      <c r="G885" s="15"/>
      <c r="H885" s="17"/>
      <c r="I885" s="17"/>
      <c r="J885" s="18">
        <v>1.0379</v>
      </c>
      <c r="K885" s="15"/>
      <c r="L885" s="19">
        <v>2816.6666666666702</v>
      </c>
      <c r="M885" s="19">
        <v>3563.0833333333298</v>
      </c>
      <c r="N885" s="25">
        <v>3335</v>
      </c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2">
        <f t="shared" si="53"/>
        <v>3</v>
      </c>
      <c r="AB885" s="23">
        <f t="shared" si="54"/>
        <v>3238.25</v>
      </c>
      <c r="AC885" s="23">
        <f t="shared" si="55"/>
        <v>3238.25</v>
      </c>
      <c r="AD885" s="24">
        <f t="shared" si="56"/>
        <v>11.81188023432102</v>
      </c>
    </row>
    <row r="886" spans="1:30" x14ac:dyDescent="0.2">
      <c r="A886" s="13">
        <v>869</v>
      </c>
      <c r="B886" s="14" t="s">
        <v>1804</v>
      </c>
      <c r="C886" s="14" t="s">
        <v>1805</v>
      </c>
      <c r="D886" s="14" t="s">
        <v>67</v>
      </c>
      <c r="E886" s="15">
        <v>1</v>
      </c>
      <c r="F886" s="16"/>
      <c r="G886" s="15"/>
      <c r="H886" s="17"/>
      <c r="I886" s="17"/>
      <c r="J886" s="18">
        <v>1.0379</v>
      </c>
      <c r="K886" s="15"/>
      <c r="L886" s="19">
        <v>3358.3333333333298</v>
      </c>
      <c r="M886" s="19">
        <v>4248.2916666666697</v>
      </c>
      <c r="N886" s="25">
        <v>3060</v>
      </c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2">
        <f t="shared" si="53"/>
        <v>3</v>
      </c>
      <c r="AB886" s="23">
        <f t="shared" si="54"/>
        <v>3555.55</v>
      </c>
      <c r="AC886" s="23">
        <f t="shared" si="55"/>
        <v>3555.55</v>
      </c>
      <c r="AD886" s="24">
        <f t="shared" si="56"/>
        <v>17.387047211936409</v>
      </c>
    </row>
    <row r="887" spans="1:30" x14ac:dyDescent="0.2">
      <c r="A887" s="13">
        <v>870</v>
      </c>
      <c r="B887" s="14" t="s">
        <v>1806</v>
      </c>
      <c r="C887" s="14" t="s">
        <v>1807</v>
      </c>
      <c r="D887" s="14" t="s">
        <v>67</v>
      </c>
      <c r="E887" s="15">
        <v>1</v>
      </c>
      <c r="F887" s="16"/>
      <c r="G887" s="15"/>
      <c r="H887" s="17"/>
      <c r="I887" s="17"/>
      <c r="J887" s="18">
        <v>1.0379</v>
      </c>
      <c r="K887" s="15"/>
      <c r="L887" s="19">
        <v>3141.6666666666702</v>
      </c>
      <c r="M887" s="19">
        <v>3974.2083333333298</v>
      </c>
      <c r="N887" s="25">
        <v>2578</v>
      </c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2">
        <f t="shared" si="53"/>
        <v>3</v>
      </c>
      <c r="AB887" s="23">
        <f t="shared" si="54"/>
        <v>3231.3</v>
      </c>
      <c r="AC887" s="23">
        <f t="shared" si="55"/>
        <v>3231.3</v>
      </c>
      <c r="AD887" s="24">
        <f t="shared" si="56"/>
        <v>21.73756073654754</v>
      </c>
    </row>
    <row r="888" spans="1:30" x14ac:dyDescent="0.2">
      <c r="A888" s="13">
        <v>871</v>
      </c>
      <c r="B888" s="14" t="s">
        <v>1808</v>
      </c>
      <c r="C888" s="14" t="s">
        <v>1809</v>
      </c>
      <c r="D888" s="14" t="s">
        <v>67</v>
      </c>
      <c r="E888" s="15">
        <v>1</v>
      </c>
      <c r="F888" s="16"/>
      <c r="G888" s="15"/>
      <c r="H888" s="17"/>
      <c r="I888" s="17"/>
      <c r="J888" s="18">
        <v>1.0379</v>
      </c>
      <c r="K888" s="15"/>
      <c r="L888" s="19">
        <v>3829.5833333333298</v>
      </c>
      <c r="M888" s="19">
        <v>4844.4229166666701</v>
      </c>
      <c r="N888" s="25">
        <v>4438</v>
      </c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2">
        <f t="shared" si="53"/>
        <v>3</v>
      </c>
      <c r="AB888" s="23">
        <f t="shared" si="54"/>
        <v>4370.67</v>
      </c>
      <c r="AC888" s="23">
        <f t="shared" si="55"/>
        <v>4370.67</v>
      </c>
      <c r="AD888" s="24">
        <f t="shared" si="56"/>
        <v>11.686062030583933</v>
      </c>
    </row>
    <row r="889" spans="1:30" x14ac:dyDescent="0.2">
      <c r="A889" s="13">
        <v>872</v>
      </c>
      <c r="B889" s="14" t="s">
        <v>1810</v>
      </c>
      <c r="C889" s="14" t="s">
        <v>1811</v>
      </c>
      <c r="D889" s="14" t="s">
        <v>67</v>
      </c>
      <c r="E889" s="15">
        <v>1</v>
      </c>
      <c r="F889" s="16"/>
      <c r="G889" s="15"/>
      <c r="H889" s="17"/>
      <c r="I889" s="17"/>
      <c r="J889" s="18">
        <v>1.0379</v>
      </c>
      <c r="K889" s="15"/>
      <c r="L889" s="19">
        <v>3829.5833333333298</v>
      </c>
      <c r="M889" s="19">
        <v>4844.4229166666701</v>
      </c>
      <c r="N889" s="25">
        <v>4476</v>
      </c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2">
        <f t="shared" si="53"/>
        <v>3</v>
      </c>
      <c r="AB889" s="23">
        <f t="shared" si="54"/>
        <v>4383.34</v>
      </c>
      <c r="AC889" s="23">
        <f t="shared" si="55"/>
        <v>4383.34</v>
      </c>
      <c r="AD889" s="24">
        <f t="shared" si="56"/>
        <v>11.719977749300133</v>
      </c>
    </row>
    <row r="890" spans="1:30" x14ac:dyDescent="0.2">
      <c r="A890" s="13">
        <v>873</v>
      </c>
      <c r="B890" s="14" t="s">
        <v>1812</v>
      </c>
      <c r="C890" s="14" t="s">
        <v>1813</v>
      </c>
      <c r="D890" s="14" t="s">
        <v>67</v>
      </c>
      <c r="E890" s="15">
        <v>1</v>
      </c>
      <c r="F890" s="16"/>
      <c r="G890" s="15"/>
      <c r="H890" s="17"/>
      <c r="I890" s="17"/>
      <c r="J890" s="18">
        <v>1.0379</v>
      </c>
      <c r="K890" s="15"/>
      <c r="L890" s="19">
        <v>4479.5833333333303</v>
      </c>
      <c r="M890" s="19">
        <v>5666.6729166666701</v>
      </c>
      <c r="N890" s="25">
        <v>4860</v>
      </c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2">
        <f t="shared" si="53"/>
        <v>3</v>
      </c>
      <c r="AB890" s="23">
        <f t="shared" si="54"/>
        <v>5002.09</v>
      </c>
      <c r="AC890" s="23">
        <f t="shared" si="55"/>
        <v>5002.09</v>
      </c>
      <c r="AD890" s="24">
        <f t="shared" si="56"/>
        <v>12.118244665229463</v>
      </c>
    </row>
    <row r="891" spans="1:30" x14ac:dyDescent="0.2">
      <c r="A891" s="13">
        <v>874</v>
      </c>
      <c r="B891" s="14" t="s">
        <v>1814</v>
      </c>
      <c r="C891" s="14" t="s">
        <v>1815</v>
      </c>
      <c r="D891" s="14" t="s">
        <v>67</v>
      </c>
      <c r="E891" s="15">
        <v>1</v>
      </c>
      <c r="F891" s="16"/>
      <c r="G891" s="15"/>
      <c r="H891" s="17"/>
      <c r="I891" s="17"/>
      <c r="J891" s="18">
        <v>1.0379</v>
      </c>
      <c r="K891" s="15"/>
      <c r="L891" s="19">
        <v>3491.5833333333298</v>
      </c>
      <c r="M891" s="19">
        <v>4416.8529166666704</v>
      </c>
      <c r="N891" s="25">
        <v>6245</v>
      </c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2">
        <f t="shared" si="53"/>
        <v>3</v>
      </c>
      <c r="AB891" s="23">
        <f t="shared" si="54"/>
        <v>4717.82</v>
      </c>
      <c r="AC891" s="23">
        <f t="shared" si="55"/>
        <v>4717.82</v>
      </c>
      <c r="AD891" s="24">
        <f t="shared" si="56"/>
        <v>29.699376869969392</v>
      </c>
    </row>
    <row r="892" spans="1:30" x14ac:dyDescent="0.2">
      <c r="A892" s="13">
        <v>875</v>
      </c>
      <c r="B892" s="14" t="s">
        <v>1816</v>
      </c>
      <c r="C892" s="14" t="s">
        <v>1817</v>
      </c>
      <c r="D892" s="14" t="s">
        <v>67</v>
      </c>
      <c r="E892" s="15">
        <v>1</v>
      </c>
      <c r="F892" s="16"/>
      <c r="G892" s="15"/>
      <c r="H892" s="17"/>
      <c r="I892" s="17"/>
      <c r="J892" s="18">
        <v>1.0379</v>
      </c>
      <c r="K892" s="15"/>
      <c r="L892" s="19">
        <v>3474.25</v>
      </c>
      <c r="M892" s="19">
        <v>4394.9262500000004</v>
      </c>
      <c r="N892" s="25">
        <v>5200</v>
      </c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2">
        <f t="shared" si="53"/>
        <v>3</v>
      </c>
      <c r="AB892" s="23">
        <f t="shared" si="54"/>
        <v>4356.3999999999996</v>
      </c>
      <c r="AC892" s="23">
        <f t="shared" si="55"/>
        <v>4356.3999999999996</v>
      </c>
      <c r="AD892" s="24">
        <f t="shared" si="56"/>
        <v>19.821873087125695</v>
      </c>
    </row>
    <row r="893" spans="1:30" x14ac:dyDescent="0.2">
      <c r="A893" s="13">
        <v>876</v>
      </c>
      <c r="B893" s="14" t="s">
        <v>1818</v>
      </c>
      <c r="C893" s="14" t="s">
        <v>1819</v>
      </c>
      <c r="D893" s="14" t="s">
        <v>67</v>
      </c>
      <c r="E893" s="15">
        <v>1</v>
      </c>
      <c r="F893" s="16"/>
      <c r="G893" s="15"/>
      <c r="H893" s="17"/>
      <c r="I893" s="17"/>
      <c r="J893" s="18">
        <v>1.0379</v>
      </c>
      <c r="K893" s="15"/>
      <c r="L893" s="19">
        <v>4008.3333333333298</v>
      </c>
      <c r="M893" s="19">
        <v>5070.5416666666697</v>
      </c>
      <c r="N893" s="25">
        <v>4394</v>
      </c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2">
        <f t="shared" si="53"/>
        <v>3</v>
      </c>
      <c r="AB893" s="23">
        <f t="shared" si="54"/>
        <v>4490.96</v>
      </c>
      <c r="AC893" s="23">
        <f t="shared" si="55"/>
        <v>4490.96</v>
      </c>
      <c r="AD893" s="24">
        <f t="shared" si="56"/>
        <v>11.972962620661249</v>
      </c>
    </row>
    <row r="894" spans="1:30" x14ac:dyDescent="0.2">
      <c r="A894" s="13">
        <v>877</v>
      </c>
      <c r="B894" s="14" t="s">
        <v>1820</v>
      </c>
      <c r="C894" s="14" t="s">
        <v>1821</v>
      </c>
      <c r="D894" s="14" t="s">
        <v>67</v>
      </c>
      <c r="E894" s="15">
        <v>1</v>
      </c>
      <c r="F894" s="16"/>
      <c r="G894" s="15"/>
      <c r="H894" s="17"/>
      <c r="I894" s="17"/>
      <c r="J894" s="18">
        <v>1.0379</v>
      </c>
      <c r="K894" s="15"/>
      <c r="L894" s="19">
        <v>4430.8333333333303</v>
      </c>
      <c r="M894" s="19">
        <v>5605.0041666666702</v>
      </c>
      <c r="N894" s="25">
        <v>4650</v>
      </c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2">
        <f t="shared" si="53"/>
        <v>3</v>
      </c>
      <c r="AB894" s="23">
        <f t="shared" si="54"/>
        <v>4895.28</v>
      </c>
      <c r="AC894" s="23">
        <f t="shared" si="55"/>
        <v>4895.28</v>
      </c>
      <c r="AD894" s="24">
        <f t="shared" si="56"/>
        <v>12.7537586033657</v>
      </c>
    </row>
    <row r="895" spans="1:30" x14ac:dyDescent="0.2">
      <c r="A895" s="13">
        <v>878</v>
      </c>
      <c r="B895" s="14" t="s">
        <v>1822</v>
      </c>
      <c r="C895" s="14" t="s">
        <v>1823</v>
      </c>
      <c r="D895" s="14" t="s">
        <v>67</v>
      </c>
      <c r="E895" s="15">
        <v>1</v>
      </c>
      <c r="F895" s="16"/>
      <c r="G895" s="15"/>
      <c r="H895" s="17"/>
      <c r="I895" s="17"/>
      <c r="J895" s="18">
        <v>1.0379</v>
      </c>
      <c r="K895" s="15"/>
      <c r="L895" s="19">
        <v>4430.8333333333303</v>
      </c>
      <c r="M895" s="19">
        <v>5605.0041666666702</v>
      </c>
      <c r="N895" s="25">
        <v>4650</v>
      </c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2">
        <f t="shared" si="53"/>
        <v>3</v>
      </c>
      <c r="AB895" s="23">
        <f t="shared" si="54"/>
        <v>4895.28</v>
      </c>
      <c r="AC895" s="23">
        <f t="shared" si="55"/>
        <v>4895.28</v>
      </c>
      <c r="AD895" s="24">
        <f t="shared" si="56"/>
        <v>12.7537586033657</v>
      </c>
    </row>
    <row r="896" spans="1:30" x14ac:dyDescent="0.2">
      <c r="A896" s="13">
        <v>879</v>
      </c>
      <c r="B896" s="14" t="s">
        <v>1824</v>
      </c>
      <c r="C896" s="14" t="s">
        <v>1825</v>
      </c>
      <c r="D896" s="14" t="s">
        <v>67</v>
      </c>
      <c r="E896" s="15">
        <v>1</v>
      </c>
      <c r="F896" s="16"/>
      <c r="G896" s="15"/>
      <c r="H896" s="17"/>
      <c r="I896" s="17"/>
      <c r="J896" s="18">
        <v>1.0379</v>
      </c>
      <c r="K896" s="15"/>
      <c r="L896" s="19">
        <v>4430.8333333333303</v>
      </c>
      <c r="M896" s="19">
        <v>5605.0041666666702</v>
      </c>
      <c r="N896" s="25">
        <v>4650</v>
      </c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2">
        <f t="shared" si="53"/>
        <v>3</v>
      </c>
      <c r="AB896" s="23">
        <f t="shared" si="54"/>
        <v>4895.28</v>
      </c>
      <c r="AC896" s="23">
        <f t="shared" si="55"/>
        <v>4895.28</v>
      </c>
      <c r="AD896" s="24">
        <f t="shared" si="56"/>
        <v>12.7537586033657</v>
      </c>
    </row>
    <row r="897" spans="1:30" x14ac:dyDescent="0.2">
      <c r="A897" s="13">
        <v>880</v>
      </c>
      <c r="B897" s="14" t="s">
        <v>1826</v>
      </c>
      <c r="C897" s="14" t="s">
        <v>1827</v>
      </c>
      <c r="D897" s="14" t="s">
        <v>67</v>
      </c>
      <c r="E897" s="15">
        <v>1</v>
      </c>
      <c r="F897" s="16"/>
      <c r="G897" s="15"/>
      <c r="H897" s="17"/>
      <c r="I897" s="17"/>
      <c r="J897" s="18">
        <v>1.0379</v>
      </c>
      <c r="K897" s="15"/>
      <c r="L897" s="19">
        <v>4430.8333333333303</v>
      </c>
      <c r="M897" s="19">
        <v>5605.0041666666702</v>
      </c>
      <c r="N897" s="25">
        <v>4650</v>
      </c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2">
        <f t="shared" si="53"/>
        <v>3</v>
      </c>
      <c r="AB897" s="23">
        <f t="shared" si="54"/>
        <v>4895.28</v>
      </c>
      <c r="AC897" s="23">
        <f t="shared" si="55"/>
        <v>4895.28</v>
      </c>
      <c r="AD897" s="24">
        <f t="shared" si="56"/>
        <v>12.7537586033657</v>
      </c>
    </row>
    <row r="898" spans="1:30" x14ac:dyDescent="0.2">
      <c r="A898" s="13">
        <v>881</v>
      </c>
      <c r="B898" s="14" t="s">
        <v>1828</v>
      </c>
      <c r="C898" s="14" t="s">
        <v>1829</v>
      </c>
      <c r="D898" s="14" t="s">
        <v>67</v>
      </c>
      <c r="E898" s="15">
        <v>1</v>
      </c>
      <c r="F898" s="16"/>
      <c r="G898" s="15"/>
      <c r="H898" s="17"/>
      <c r="I898" s="17"/>
      <c r="J898" s="18">
        <v>1.0379</v>
      </c>
      <c r="K898" s="15"/>
      <c r="L898" s="19">
        <v>14570.833333333299</v>
      </c>
      <c r="M898" s="19">
        <v>18432.104166666701</v>
      </c>
      <c r="N898" s="25">
        <v>16050</v>
      </c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2">
        <f t="shared" si="53"/>
        <v>3</v>
      </c>
      <c r="AB898" s="23">
        <f t="shared" si="54"/>
        <v>16350.98</v>
      </c>
      <c r="AC898" s="23">
        <f t="shared" si="55"/>
        <v>16350.98</v>
      </c>
      <c r="AD898" s="24">
        <f t="shared" si="56"/>
        <v>11.91458584477318</v>
      </c>
    </row>
    <row r="899" spans="1:30" x14ac:dyDescent="0.2">
      <c r="A899" s="13">
        <v>882</v>
      </c>
      <c r="B899" s="14" t="s">
        <v>1830</v>
      </c>
      <c r="C899" s="14" t="s">
        <v>1831</v>
      </c>
      <c r="D899" s="14" t="s">
        <v>67</v>
      </c>
      <c r="E899" s="15">
        <v>1</v>
      </c>
      <c r="F899" s="16"/>
      <c r="G899" s="15"/>
      <c r="H899" s="17"/>
      <c r="I899" s="17"/>
      <c r="J899" s="18">
        <v>1.0379</v>
      </c>
      <c r="K899" s="15"/>
      <c r="L899" s="19">
        <v>1278.3333333333301</v>
      </c>
      <c r="M899" s="19">
        <v>1400</v>
      </c>
      <c r="N899" s="20">
        <v>700</v>
      </c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2">
        <f t="shared" si="53"/>
        <v>3</v>
      </c>
      <c r="AB899" s="23">
        <f t="shared" si="54"/>
        <v>1126.1200000000001</v>
      </c>
      <c r="AC899" s="23">
        <f t="shared" si="55"/>
        <v>1126.1200000000001</v>
      </c>
      <c r="AD899" s="24">
        <f t="shared" si="56"/>
        <v>33.211701644556172</v>
      </c>
    </row>
    <row r="900" spans="1:30" x14ac:dyDescent="0.2">
      <c r="A900" s="13">
        <v>883</v>
      </c>
      <c r="B900" s="14" t="s">
        <v>1832</v>
      </c>
      <c r="C900" s="14" t="s">
        <v>1833</v>
      </c>
      <c r="D900" s="14" t="s">
        <v>67</v>
      </c>
      <c r="E900" s="15">
        <v>1</v>
      </c>
      <c r="F900" s="16"/>
      <c r="G900" s="15"/>
      <c r="H900" s="17"/>
      <c r="I900" s="17"/>
      <c r="J900" s="18">
        <v>1.0379</v>
      </c>
      <c r="K900" s="15"/>
      <c r="L900" s="19">
        <v>8580</v>
      </c>
      <c r="M900" s="19">
        <v>10853.7</v>
      </c>
      <c r="N900" s="25">
        <v>7200</v>
      </c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2">
        <f t="shared" si="53"/>
        <v>3</v>
      </c>
      <c r="AB900" s="23">
        <f t="shared" si="54"/>
        <v>8877.9</v>
      </c>
      <c r="AC900" s="23">
        <f t="shared" si="55"/>
        <v>8877.9</v>
      </c>
      <c r="AD900" s="24">
        <f t="shared" si="56"/>
        <v>20.781679856172509</v>
      </c>
    </row>
    <row r="901" spans="1:30" x14ac:dyDescent="0.2">
      <c r="A901" s="13">
        <v>884</v>
      </c>
      <c r="B901" s="14" t="s">
        <v>1834</v>
      </c>
      <c r="C901" s="14" t="s">
        <v>1835</v>
      </c>
      <c r="D901" s="14" t="s">
        <v>67</v>
      </c>
      <c r="E901" s="15">
        <v>1</v>
      </c>
      <c r="F901" s="16"/>
      <c r="G901" s="15"/>
      <c r="H901" s="17"/>
      <c r="I901" s="17"/>
      <c r="J901" s="18">
        <v>1.0379</v>
      </c>
      <c r="K901" s="15"/>
      <c r="L901" s="19">
        <v>2827.5</v>
      </c>
      <c r="M901" s="19">
        <v>3576.7874999999999</v>
      </c>
      <c r="N901" s="25">
        <v>3056</v>
      </c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2">
        <f t="shared" si="53"/>
        <v>3</v>
      </c>
      <c r="AB901" s="23">
        <f t="shared" si="54"/>
        <v>3153.4300000000003</v>
      </c>
      <c r="AC901" s="23">
        <f t="shared" si="55"/>
        <v>3153.4300000000003</v>
      </c>
      <c r="AD901" s="24">
        <f t="shared" si="56"/>
        <v>12.178094836705849</v>
      </c>
    </row>
    <row r="902" spans="1:30" x14ac:dyDescent="0.2">
      <c r="A902" s="13">
        <v>885</v>
      </c>
      <c r="B902" s="14" t="s">
        <v>1836</v>
      </c>
      <c r="C902" s="14" t="s">
        <v>1837</v>
      </c>
      <c r="D902" s="14" t="s">
        <v>67</v>
      </c>
      <c r="E902" s="15">
        <v>1</v>
      </c>
      <c r="F902" s="16"/>
      <c r="G902" s="15"/>
      <c r="H902" s="17"/>
      <c r="I902" s="17"/>
      <c r="J902" s="18">
        <v>1.0379</v>
      </c>
      <c r="K902" s="15"/>
      <c r="L902" s="19">
        <v>151.666666666667</v>
      </c>
      <c r="M902" s="19">
        <v>191.85833333333301</v>
      </c>
      <c r="N902" s="20">
        <v>100</v>
      </c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2">
        <f t="shared" si="53"/>
        <v>3</v>
      </c>
      <c r="AB902" s="23">
        <f t="shared" si="54"/>
        <v>147.85</v>
      </c>
      <c r="AC902" s="23">
        <f t="shared" si="55"/>
        <v>147.85</v>
      </c>
      <c r="AD902" s="24">
        <f t="shared" si="56"/>
        <v>31.145395380068024</v>
      </c>
    </row>
    <row r="903" spans="1:30" x14ac:dyDescent="0.2">
      <c r="A903" s="13">
        <v>886</v>
      </c>
      <c r="B903" s="14" t="s">
        <v>1838</v>
      </c>
      <c r="C903" s="14" t="s">
        <v>1839</v>
      </c>
      <c r="D903" s="14" t="s">
        <v>67</v>
      </c>
      <c r="E903" s="15">
        <v>1</v>
      </c>
      <c r="F903" s="16"/>
      <c r="G903" s="15"/>
      <c r="H903" s="17"/>
      <c r="I903" s="17"/>
      <c r="J903" s="18">
        <v>1.0379</v>
      </c>
      <c r="K903" s="15"/>
      <c r="L903" s="19">
        <v>1115.8333333333301</v>
      </c>
      <c r="M903" s="19">
        <v>1411.5291666666701</v>
      </c>
      <c r="N903" s="20">
        <v>1268</v>
      </c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2">
        <f t="shared" si="53"/>
        <v>3</v>
      </c>
      <c r="AB903" s="23">
        <f t="shared" si="54"/>
        <v>1265.1300000000001</v>
      </c>
      <c r="AC903" s="23">
        <f t="shared" si="55"/>
        <v>1265.1300000000001</v>
      </c>
      <c r="AD903" s="24">
        <f t="shared" si="56"/>
        <v>11.688043191878551</v>
      </c>
    </row>
    <row r="904" spans="1:30" x14ac:dyDescent="0.2">
      <c r="A904" s="13">
        <v>887</v>
      </c>
      <c r="B904" s="14" t="s">
        <v>1840</v>
      </c>
      <c r="C904" s="14" t="s">
        <v>1841</v>
      </c>
      <c r="D904" s="14" t="s">
        <v>67</v>
      </c>
      <c r="E904" s="15">
        <v>1</v>
      </c>
      <c r="F904" s="16"/>
      <c r="G904" s="15"/>
      <c r="H904" s="17"/>
      <c r="I904" s="17"/>
      <c r="J904" s="18">
        <v>1.0379</v>
      </c>
      <c r="K904" s="15"/>
      <c r="L904" s="19">
        <v>146.25</v>
      </c>
      <c r="M904" s="19">
        <v>185.00624999999999</v>
      </c>
      <c r="N904" s="20">
        <v>100</v>
      </c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2">
        <f t="shared" si="53"/>
        <v>3</v>
      </c>
      <c r="AB904" s="23">
        <f t="shared" si="54"/>
        <v>143.76</v>
      </c>
      <c r="AC904" s="23">
        <f t="shared" si="55"/>
        <v>143.76</v>
      </c>
      <c r="AD904" s="24">
        <f t="shared" si="56"/>
        <v>29.603603597494121</v>
      </c>
    </row>
    <row r="905" spans="1:30" x14ac:dyDescent="0.2">
      <c r="A905" s="13">
        <v>888</v>
      </c>
      <c r="B905" s="14" t="s">
        <v>1842</v>
      </c>
      <c r="C905" s="14" t="s">
        <v>1843</v>
      </c>
      <c r="D905" s="14" t="s">
        <v>67</v>
      </c>
      <c r="E905" s="15">
        <v>1</v>
      </c>
      <c r="F905" s="16"/>
      <c r="G905" s="15"/>
      <c r="H905" s="17"/>
      <c r="I905" s="17"/>
      <c r="J905" s="18">
        <v>1.0379</v>
      </c>
      <c r="K905" s="15"/>
      <c r="L905" s="19">
        <v>130</v>
      </c>
      <c r="M905" s="19">
        <v>164.45</v>
      </c>
      <c r="N905" s="20">
        <v>100</v>
      </c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2">
        <f t="shared" si="53"/>
        <v>3</v>
      </c>
      <c r="AB905" s="23">
        <f t="shared" si="54"/>
        <v>131.49</v>
      </c>
      <c r="AC905" s="23">
        <f t="shared" si="55"/>
        <v>131.49</v>
      </c>
      <c r="AD905" s="24">
        <f t="shared" si="56"/>
        <v>24.527031949022323</v>
      </c>
    </row>
    <row r="906" spans="1:30" x14ac:dyDescent="0.2">
      <c r="A906" s="13">
        <v>889</v>
      </c>
      <c r="B906" s="14" t="s">
        <v>1844</v>
      </c>
      <c r="C906" s="14" t="s">
        <v>1845</v>
      </c>
      <c r="D906" s="14" t="s">
        <v>67</v>
      </c>
      <c r="E906" s="15">
        <v>1</v>
      </c>
      <c r="F906" s="16"/>
      <c r="G906" s="15"/>
      <c r="H906" s="17"/>
      <c r="I906" s="17"/>
      <c r="J906" s="18">
        <v>1.0379</v>
      </c>
      <c r="K906" s="15"/>
      <c r="L906" s="19">
        <v>384.58333333333297</v>
      </c>
      <c r="M906" s="19">
        <v>486.49791666666698</v>
      </c>
      <c r="N906" s="20">
        <v>405</v>
      </c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2">
        <f t="shared" si="53"/>
        <v>3</v>
      </c>
      <c r="AB906" s="23">
        <f t="shared" si="54"/>
        <v>425.37</v>
      </c>
      <c r="AC906" s="23">
        <f t="shared" si="55"/>
        <v>425.37</v>
      </c>
      <c r="AD906" s="24">
        <f t="shared" si="56"/>
        <v>12.676435453176705</v>
      </c>
    </row>
    <row r="907" spans="1:30" x14ac:dyDescent="0.2">
      <c r="A907" s="13">
        <v>890</v>
      </c>
      <c r="B907" s="14" t="s">
        <v>1846</v>
      </c>
      <c r="C907" s="14" t="s">
        <v>1847</v>
      </c>
      <c r="D907" s="14" t="s">
        <v>67</v>
      </c>
      <c r="E907" s="15">
        <v>1</v>
      </c>
      <c r="F907" s="16"/>
      <c r="G907" s="15"/>
      <c r="H907" s="17"/>
      <c r="I907" s="17"/>
      <c r="J907" s="18">
        <v>1.0379</v>
      </c>
      <c r="K907" s="15"/>
      <c r="L907" s="19">
        <v>5405.8333333333303</v>
      </c>
      <c r="M907" s="19">
        <v>6838.3791666666702</v>
      </c>
      <c r="N907" s="25">
        <v>5142</v>
      </c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2">
        <f t="shared" si="53"/>
        <v>3</v>
      </c>
      <c r="AB907" s="23">
        <f t="shared" si="54"/>
        <v>5795.41</v>
      </c>
      <c r="AC907" s="23">
        <f t="shared" si="55"/>
        <v>5795.41</v>
      </c>
      <c r="AD907" s="24">
        <f t="shared" si="56"/>
        <v>15.750828500293757</v>
      </c>
    </row>
    <row r="908" spans="1:30" x14ac:dyDescent="0.2">
      <c r="A908" s="13">
        <v>891</v>
      </c>
      <c r="B908" s="14" t="s">
        <v>1848</v>
      </c>
      <c r="C908" s="14" t="s">
        <v>1849</v>
      </c>
      <c r="D908" s="14" t="s">
        <v>67</v>
      </c>
      <c r="E908" s="15">
        <v>1</v>
      </c>
      <c r="F908" s="16"/>
      <c r="G908" s="15"/>
      <c r="H908" s="17"/>
      <c r="I908" s="17"/>
      <c r="J908" s="18">
        <v>1.0379</v>
      </c>
      <c r="K908" s="15"/>
      <c r="L908" s="19">
        <v>238.333333333333</v>
      </c>
      <c r="M908" s="19">
        <v>301.49166666666702</v>
      </c>
      <c r="N908" s="20">
        <v>221</v>
      </c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2">
        <f t="shared" si="53"/>
        <v>3</v>
      </c>
      <c r="AB908" s="23">
        <f t="shared" si="54"/>
        <v>253.61</v>
      </c>
      <c r="AC908" s="23">
        <f t="shared" si="55"/>
        <v>253.61</v>
      </c>
      <c r="AD908" s="24">
        <f t="shared" si="56"/>
        <v>16.7044483057044</v>
      </c>
    </row>
    <row r="909" spans="1:30" x14ac:dyDescent="0.2">
      <c r="A909" s="13">
        <v>892</v>
      </c>
      <c r="B909" s="14" t="s">
        <v>1850</v>
      </c>
      <c r="C909" s="14" t="s">
        <v>1851</v>
      </c>
      <c r="D909" s="14" t="s">
        <v>67</v>
      </c>
      <c r="E909" s="15">
        <v>1</v>
      </c>
      <c r="F909" s="16"/>
      <c r="G909" s="15"/>
      <c r="H909" s="17"/>
      <c r="I909" s="17"/>
      <c r="J909" s="18">
        <v>1.0379</v>
      </c>
      <c r="K909" s="15"/>
      <c r="L909" s="19">
        <v>379.16666666666703</v>
      </c>
      <c r="M909" s="19">
        <v>479.64583333333297</v>
      </c>
      <c r="N909" s="20">
        <v>500</v>
      </c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2">
        <f t="shared" si="53"/>
        <v>3</v>
      </c>
      <c r="AB909" s="23">
        <f t="shared" si="54"/>
        <v>452.94</v>
      </c>
      <c r="AC909" s="23">
        <f t="shared" si="55"/>
        <v>452.94</v>
      </c>
      <c r="AD909" s="24">
        <f t="shared" si="56"/>
        <v>14.282891298025845</v>
      </c>
    </row>
    <row r="910" spans="1:30" x14ac:dyDescent="0.2">
      <c r="A910" s="13">
        <v>893</v>
      </c>
      <c r="B910" s="14" t="s">
        <v>1852</v>
      </c>
      <c r="C910" s="14" t="s">
        <v>1853</v>
      </c>
      <c r="D910" s="14" t="s">
        <v>67</v>
      </c>
      <c r="E910" s="15">
        <v>1</v>
      </c>
      <c r="F910" s="16"/>
      <c r="G910" s="15"/>
      <c r="H910" s="17"/>
      <c r="I910" s="17"/>
      <c r="J910" s="18">
        <v>1.0379</v>
      </c>
      <c r="K910" s="15"/>
      <c r="L910" s="19">
        <v>151.666666666667</v>
      </c>
      <c r="M910" s="19">
        <v>191.85833333333301</v>
      </c>
      <c r="N910" s="20">
        <v>100</v>
      </c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2">
        <f t="shared" si="53"/>
        <v>3</v>
      </c>
      <c r="AB910" s="23">
        <f t="shared" si="54"/>
        <v>147.85</v>
      </c>
      <c r="AC910" s="23">
        <f t="shared" si="55"/>
        <v>147.85</v>
      </c>
      <c r="AD910" s="24">
        <f t="shared" si="56"/>
        <v>31.145395380068024</v>
      </c>
    </row>
    <row r="911" spans="1:30" x14ac:dyDescent="0.2">
      <c r="A911" s="13">
        <v>894</v>
      </c>
      <c r="B911" s="14" t="s">
        <v>1854</v>
      </c>
      <c r="C911" s="14" t="s">
        <v>1855</v>
      </c>
      <c r="D911" s="14" t="s">
        <v>67</v>
      </c>
      <c r="E911" s="15">
        <v>1</v>
      </c>
      <c r="F911" s="16"/>
      <c r="G911" s="15"/>
      <c r="H911" s="17"/>
      <c r="I911" s="17"/>
      <c r="J911" s="18">
        <v>1.0379</v>
      </c>
      <c r="K911" s="15"/>
      <c r="L911" s="19">
        <v>151.666666666667</v>
      </c>
      <c r="M911" s="19">
        <v>191.85833333333301</v>
      </c>
      <c r="N911" s="20">
        <v>100</v>
      </c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2">
        <f t="shared" si="53"/>
        <v>3</v>
      </c>
      <c r="AB911" s="23">
        <f t="shared" si="54"/>
        <v>147.85</v>
      </c>
      <c r="AC911" s="23">
        <f t="shared" si="55"/>
        <v>147.85</v>
      </c>
      <c r="AD911" s="24">
        <f t="shared" si="56"/>
        <v>31.145395380068024</v>
      </c>
    </row>
    <row r="912" spans="1:30" x14ac:dyDescent="0.2">
      <c r="A912" s="13">
        <v>895</v>
      </c>
      <c r="B912" s="14" t="s">
        <v>1856</v>
      </c>
      <c r="C912" s="14" t="s">
        <v>1857</v>
      </c>
      <c r="D912" s="14" t="s">
        <v>67</v>
      </c>
      <c r="E912" s="15">
        <v>1</v>
      </c>
      <c r="F912" s="16"/>
      <c r="G912" s="15"/>
      <c r="H912" s="17"/>
      <c r="I912" s="17"/>
      <c r="J912" s="18">
        <v>1.0379</v>
      </c>
      <c r="K912" s="15"/>
      <c r="L912" s="19">
        <v>184.166666666667</v>
      </c>
      <c r="M912" s="19">
        <v>232.97083333333299</v>
      </c>
      <c r="N912" s="20">
        <v>195</v>
      </c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2">
        <f t="shared" si="53"/>
        <v>3</v>
      </c>
      <c r="AB912" s="23">
        <f t="shared" si="54"/>
        <v>204.05</v>
      </c>
      <c r="AC912" s="23">
        <f t="shared" si="55"/>
        <v>204.05</v>
      </c>
      <c r="AD912" s="24">
        <f t="shared" si="56"/>
        <v>12.5600263693039</v>
      </c>
    </row>
    <row r="913" spans="1:30" x14ac:dyDescent="0.2">
      <c r="A913" s="13">
        <v>896</v>
      </c>
      <c r="B913" s="14" t="s">
        <v>1858</v>
      </c>
      <c r="C913" s="14" t="s">
        <v>1859</v>
      </c>
      <c r="D913" s="14" t="s">
        <v>67</v>
      </c>
      <c r="E913" s="15">
        <v>1</v>
      </c>
      <c r="F913" s="16"/>
      <c r="G913" s="15"/>
      <c r="H913" s="17"/>
      <c r="I913" s="17"/>
      <c r="J913" s="18">
        <v>1.0379</v>
      </c>
      <c r="K913" s="15"/>
      <c r="L913" s="19">
        <v>1408.3333333333301</v>
      </c>
      <c r="M913" s="19">
        <v>1781.5416666666699</v>
      </c>
      <c r="N913" s="20">
        <v>1200</v>
      </c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2">
        <f t="shared" si="53"/>
        <v>3</v>
      </c>
      <c r="AB913" s="23">
        <f t="shared" si="54"/>
        <v>1463.3</v>
      </c>
      <c r="AC913" s="23">
        <f t="shared" si="55"/>
        <v>1463.3</v>
      </c>
      <c r="AD913" s="24">
        <f t="shared" si="56"/>
        <v>20.135340950860442</v>
      </c>
    </row>
    <row r="914" spans="1:30" x14ac:dyDescent="0.2">
      <c r="A914" s="13">
        <v>897</v>
      </c>
      <c r="B914" s="14" t="s">
        <v>1860</v>
      </c>
      <c r="C914" s="14" t="s">
        <v>1861</v>
      </c>
      <c r="D914" s="14" t="s">
        <v>122</v>
      </c>
      <c r="E914" s="15">
        <v>1</v>
      </c>
      <c r="F914" s="16"/>
      <c r="G914" s="15"/>
      <c r="H914" s="17"/>
      <c r="I914" s="17"/>
      <c r="J914" s="18">
        <v>1.0379</v>
      </c>
      <c r="K914" s="15"/>
      <c r="L914" s="19">
        <v>11266.666666666701</v>
      </c>
      <c r="M914" s="19">
        <v>14252.333333333299</v>
      </c>
      <c r="N914" s="25">
        <v>10865</v>
      </c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2">
        <f t="shared" ref="AA914:AA977" si="57">COUNTIF(K914:Z914,"&gt;0")</f>
        <v>3</v>
      </c>
      <c r="AB914" s="23">
        <f t="shared" ref="AB914:AB977" si="58">CEILING(SUM(K914:Z914)/COUNTIF(K914:Z914,"&gt;0"),0.01)</f>
        <v>12128</v>
      </c>
      <c r="AC914" s="23">
        <f t="shared" ref="AC914:AC977" si="59">AB914*E914</f>
        <v>12128</v>
      </c>
      <c r="AD914" s="24">
        <f t="shared" ref="AD914:AD977" si="60">STDEV(K914:Z914)/AB914*100</f>
        <v>15.259367825635895</v>
      </c>
    </row>
    <row r="915" spans="1:30" x14ac:dyDescent="0.2">
      <c r="A915" s="13">
        <v>898</v>
      </c>
      <c r="B915" s="14" t="s">
        <v>1862</v>
      </c>
      <c r="C915" s="14" t="s">
        <v>1863</v>
      </c>
      <c r="D915" s="14" t="s">
        <v>67</v>
      </c>
      <c r="E915" s="15">
        <v>1</v>
      </c>
      <c r="F915" s="16"/>
      <c r="G915" s="15"/>
      <c r="H915" s="17"/>
      <c r="I915" s="17"/>
      <c r="J915" s="18">
        <v>1.0379</v>
      </c>
      <c r="K915" s="15"/>
      <c r="L915" s="19">
        <v>1614.1666666666699</v>
      </c>
      <c r="M915" s="19">
        <v>2041.9208333333299</v>
      </c>
      <c r="N915" s="25">
        <v>1651</v>
      </c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2">
        <f t="shared" si="57"/>
        <v>3</v>
      </c>
      <c r="AB915" s="23">
        <f t="shared" si="58"/>
        <v>1769.03</v>
      </c>
      <c r="AC915" s="23">
        <f t="shared" si="59"/>
        <v>1769.03</v>
      </c>
      <c r="AD915" s="24">
        <f t="shared" si="60"/>
        <v>13.399863827538919</v>
      </c>
    </row>
    <row r="916" spans="1:30" x14ac:dyDescent="0.2">
      <c r="A916" s="13">
        <v>899</v>
      </c>
      <c r="B916" s="14" t="s">
        <v>1864</v>
      </c>
      <c r="C916" s="14" t="s">
        <v>1865</v>
      </c>
      <c r="D916" s="14" t="s">
        <v>67</v>
      </c>
      <c r="E916" s="15">
        <v>1</v>
      </c>
      <c r="F916" s="16"/>
      <c r="G916" s="15"/>
      <c r="H916" s="17"/>
      <c r="I916" s="17"/>
      <c r="J916" s="18">
        <v>1.0379</v>
      </c>
      <c r="K916" s="15"/>
      <c r="L916" s="19">
        <v>190.666666666667</v>
      </c>
      <c r="M916" s="19">
        <v>241.19333333333299</v>
      </c>
      <c r="N916" s="20">
        <v>168</v>
      </c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2">
        <f t="shared" si="57"/>
        <v>3</v>
      </c>
      <c r="AB916" s="23">
        <f t="shared" si="58"/>
        <v>199.96</v>
      </c>
      <c r="AC916" s="23">
        <f t="shared" si="59"/>
        <v>199.96</v>
      </c>
      <c r="AD916" s="24">
        <f t="shared" si="60"/>
        <v>18.738726024111536</v>
      </c>
    </row>
    <row r="917" spans="1:30" x14ac:dyDescent="0.2">
      <c r="A917" s="13">
        <v>900</v>
      </c>
      <c r="B917" s="14" t="s">
        <v>1866</v>
      </c>
      <c r="C917" s="14" t="s">
        <v>1867</v>
      </c>
      <c r="D917" s="14" t="s">
        <v>67</v>
      </c>
      <c r="E917" s="15">
        <v>1</v>
      </c>
      <c r="F917" s="16"/>
      <c r="G917" s="15"/>
      <c r="H917" s="17"/>
      <c r="I917" s="17"/>
      <c r="J917" s="18">
        <v>1.0379</v>
      </c>
      <c r="K917" s="15"/>
      <c r="L917" s="19">
        <v>346.66666666666703</v>
      </c>
      <c r="M917" s="19">
        <v>438.53333333333302</v>
      </c>
      <c r="N917" s="20">
        <v>261</v>
      </c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2">
        <f t="shared" si="57"/>
        <v>3</v>
      </c>
      <c r="AB917" s="23">
        <f t="shared" si="58"/>
        <v>348.74</v>
      </c>
      <c r="AC917" s="23">
        <f t="shared" si="59"/>
        <v>348.74</v>
      </c>
      <c r="AD917" s="24">
        <f t="shared" si="60"/>
        <v>25.458710900120639</v>
      </c>
    </row>
    <row r="918" spans="1:30" x14ac:dyDescent="0.2">
      <c r="A918" s="13">
        <v>901</v>
      </c>
      <c r="B918" s="14" t="s">
        <v>1868</v>
      </c>
      <c r="C918" s="14" t="s">
        <v>1869</v>
      </c>
      <c r="D918" s="14" t="s">
        <v>67</v>
      </c>
      <c r="E918" s="15">
        <v>1</v>
      </c>
      <c r="F918" s="16"/>
      <c r="G918" s="15"/>
      <c r="H918" s="17"/>
      <c r="I918" s="17"/>
      <c r="J918" s="18">
        <v>1.0379</v>
      </c>
      <c r="K918" s="15"/>
      <c r="L918" s="19">
        <v>18200</v>
      </c>
      <c r="M918" s="19">
        <v>23023</v>
      </c>
      <c r="N918" s="25">
        <v>13280</v>
      </c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2">
        <f t="shared" si="57"/>
        <v>3</v>
      </c>
      <c r="AB918" s="23">
        <f t="shared" si="58"/>
        <v>18167.670000000002</v>
      </c>
      <c r="AC918" s="23">
        <f t="shared" si="59"/>
        <v>18167.670000000002</v>
      </c>
      <c r="AD918" s="24">
        <f t="shared" si="60"/>
        <v>26.814558366134754</v>
      </c>
    </row>
    <row r="919" spans="1:30" x14ac:dyDescent="0.2">
      <c r="A919" s="13">
        <v>902</v>
      </c>
      <c r="B919" s="14" t="s">
        <v>1870</v>
      </c>
      <c r="C919" s="14" t="s">
        <v>1871</v>
      </c>
      <c r="D919" s="14" t="s">
        <v>67</v>
      </c>
      <c r="E919" s="15">
        <v>1</v>
      </c>
      <c r="F919" s="16"/>
      <c r="G919" s="15"/>
      <c r="H919" s="17"/>
      <c r="I919" s="17"/>
      <c r="J919" s="18">
        <v>1.0379</v>
      </c>
      <c r="K919" s="15"/>
      <c r="L919" s="19">
        <v>3553.3333333333298</v>
      </c>
      <c r="M919" s="19">
        <v>4494.9666666666699</v>
      </c>
      <c r="N919" s="25">
        <v>3454</v>
      </c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2">
        <f t="shared" si="57"/>
        <v>3</v>
      </c>
      <c r="AB919" s="23">
        <f t="shared" si="58"/>
        <v>3834.1</v>
      </c>
      <c r="AC919" s="23">
        <f t="shared" si="59"/>
        <v>3834.1</v>
      </c>
      <c r="AD919" s="24">
        <f t="shared" si="60"/>
        <v>14.983394299483388</v>
      </c>
    </row>
    <row r="920" spans="1:30" x14ac:dyDescent="0.2">
      <c r="A920" s="13">
        <v>903</v>
      </c>
      <c r="B920" s="14" t="s">
        <v>1872</v>
      </c>
      <c r="C920" s="14" t="s">
        <v>1873</v>
      </c>
      <c r="D920" s="14" t="s">
        <v>67</v>
      </c>
      <c r="E920" s="15">
        <v>1</v>
      </c>
      <c r="F920" s="16"/>
      <c r="G920" s="15"/>
      <c r="H920" s="17"/>
      <c r="I920" s="17"/>
      <c r="J920" s="18">
        <v>1.0379</v>
      </c>
      <c r="K920" s="15"/>
      <c r="L920" s="19">
        <v>1814.5833333333301</v>
      </c>
      <c r="M920" s="19">
        <v>2295.4479166666702</v>
      </c>
      <c r="N920" s="20">
        <v>1300</v>
      </c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2">
        <f t="shared" si="57"/>
        <v>3</v>
      </c>
      <c r="AB920" s="23">
        <f t="shared" si="58"/>
        <v>1803.3500000000001</v>
      </c>
      <c r="AC920" s="23">
        <f t="shared" si="59"/>
        <v>1803.3500000000001</v>
      </c>
      <c r="AD920" s="24">
        <f t="shared" si="60"/>
        <v>27.605241837380177</v>
      </c>
    </row>
    <row r="921" spans="1:30" x14ac:dyDescent="0.2">
      <c r="A921" s="13">
        <v>904</v>
      </c>
      <c r="B921" s="14" t="s">
        <v>1874</v>
      </c>
      <c r="C921" s="14" t="s">
        <v>1875</v>
      </c>
      <c r="D921" s="14" t="s">
        <v>67</v>
      </c>
      <c r="E921" s="15">
        <v>1</v>
      </c>
      <c r="F921" s="16"/>
      <c r="G921" s="15"/>
      <c r="H921" s="17"/>
      <c r="I921" s="17"/>
      <c r="J921" s="18">
        <v>1.0379</v>
      </c>
      <c r="K921" s="15"/>
      <c r="L921" s="19">
        <v>1814.5833333333301</v>
      </c>
      <c r="M921" s="19">
        <v>2295.4479166666702</v>
      </c>
      <c r="N921" s="20">
        <v>1300</v>
      </c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2">
        <f t="shared" si="57"/>
        <v>3</v>
      </c>
      <c r="AB921" s="23">
        <f t="shared" si="58"/>
        <v>1803.3500000000001</v>
      </c>
      <c r="AC921" s="23">
        <f t="shared" si="59"/>
        <v>1803.3500000000001</v>
      </c>
      <c r="AD921" s="24">
        <f t="shared" si="60"/>
        <v>27.605241837380177</v>
      </c>
    </row>
    <row r="922" spans="1:30" x14ac:dyDescent="0.2">
      <c r="A922" s="13">
        <v>905</v>
      </c>
      <c r="B922" s="14" t="s">
        <v>1876</v>
      </c>
      <c r="C922" s="14" t="s">
        <v>1877</v>
      </c>
      <c r="D922" s="14" t="s">
        <v>67</v>
      </c>
      <c r="E922" s="15">
        <v>1</v>
      </c>
      <c r="F922" s="16"/>
      <c r="G922" s="15"/>
      <c r="H922" s="17"/>
      <c r="I922" s="17"/>
      <c r="J922" s="18">
        <v>1.0379</v>
      </c>
      <c r="K922" s="15"/>
      <c r="L922" s="19">
        <v>1408.3333333333301</v>
      </c>
      <c r="M922" s="19">
        <v>1781.5416666666699</v>
      </c>
      <c r="N922" s="20">
        <v>1500</v>
      </c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2">
        <f t="shared" si="57"/>
        <v>3</v>
      </c>
      <c r="AB922" s="23">
        <f t="shared" si="58"/>
        <v>1563.3</v>
      </c>
      <c r="AC922" s="23">
        <f t="shared" si="59"/>
        <v>1563.3</v>
      </c>
      <c r="AD922" s="24">
        <f t="shared" si="60"/>
        <v>12.440847342372523</v>
      </c>
    </row>
    <row r="923" spans="1:30" x14ac:dyDescent="0.2">
      <c r="A923" s="13">
        <v>906</v>
      </c>
      <c r="B923" s="14" t="s">
        <v>1878</v>
      </c>
      <c r="C923" s="14" t="s">
        <v>1879</v>
      </c>
      <c r="D923" s="14" t="s">
        <v>67</v>
      </c>
      <c r="E923" s="15">
        <v>1</v>
      </c>
      <c r="F923" s="16"/>
      <c r="G923" s="15"/>
      <c r="H923" s="17"/>
      <c r="I923" s="17"/>
      <c r="J923" s="18">
        <v>1.0379</v>
      </c>
      <c r="K923" s="15"/>
      <c r="L923" s="19">
        <v>747.5</v>
      </c>
      <c r="M923" s="19">
        <v>945.58749999999998</v>
      </c>
      <c r="N923" s="20">
        <v>890</v>
      </c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2">
        <f t="shared" si="57"/>
        <v>3</v>
      </c>
      <c r="AB923" s="23">
        <f t="shared" si="58"/>
        <v>861.03</v>
      </c>
      <c r="AC923" s="23">
        <f t="shared" si="59"/>
        <v>861.03</v>
      </c>
      <c r="AD923" s="24">
        <f t="shared" si="60"/>
        <v>11.866269530427061</v>
      </c>
    </row>
    <row r="924" spans="1:30" x14ac:dyDescent="0.2">
      <c r="A924" s="13">
        <v>907</v>
      </c>
      <c r="B924" s="14" t="s">
        <v>1880</v>
      </c>
      <c r="C924" s="14" t="s">
        <v>1881</v>
      </c>
      <c r="D924" s="14" t="s">
        <v>67</v>
      </c>
      <c r="E924" s="15">
        <v>1</v>
      </c>
      <c r="F924" s="16"/>
      <c r="G924" s="15"/>
      <c r="H924" s="17"/>
      <c r="I924" s="17"/>
      <c r="J924" s="18">
        <v>1.0379</v>
      </c>
      <c r="K924" s="15"/>
      <c r="L924" s="19">
        <v>6879.1666666666697</v>
      </c>
      <c r="M924" s="19">
        <v>8702.1458333333303</v>
      </c>
      <c r="N924" s="25">
        <v>6195</v>
      </c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2">
        <f t="shared" si="57"/>
        <v>3</v>
      </c>
      <c r="AB924" s="23">
        <f t="shared" si="58"/>
        <v>7258.78</v>
      </c>
      <c r="AC924" s="23">
        <f t="shared" si="59"/>
        <v>7258.78</v>
      </c>
      <c r="AD924" s="24">
        <f t="shared" si="60"/>
        <v>17.853727331371754</v>
      </c>
    </row>
    <row r="925" spans="1:30" x14ac:dyDescent="0.2">
      <c r="A925" s="13">
        <v>908</v>
      </c>
      <c r="B925" s="14" t="s">
        <v>1882</v>
      </c>
      <c r="C925" s="14" t="s">
        <v>1883</v>
      </c>
      <c r="D925" s="14" t="s">
        <v>67</v>
      </c>
      <c r="E925" s="15">
        <v>1</v>
      </c>
      <c r="F925" s="16"/>
      <c r="G925" s="15"/>
      <c r="H925" s="17"/>
      <c r="I925" s="17"/>
      <c r="J925" s="18">
        <v>1.0379</v>
      </c>
      <c r="K925" s="15"/>
      <c r="L925" s="19">
        <v>113.75</v>
      </c>
      <c r="M925" s="19">
        <v>143.89375000000001</v>
      </c>
      <c r="N925" s="20">
        <v>213</v>
      </c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2">
        <f t="shared" si="57"/>
        <v>3</v>
      </c>
      <c r="AB925" s="23">
        <f t="shared" si="58"/>
        <v>156.89000000000001</v>
      </c>
      <c r="AC925" s="23">
        <f t="shared" si="59"/>
        <v>156.89000000000001</v>
      </c>
      <c r="AD925" s="24">
        <f t="shared" si="60"/>
        <v>32.432698927971067</v>
      </c>
    </row>
    <row r="926" spans="1:30" x14ac:dyDescent="0.2">
      <c r="A926" s="13">
        <v>909</v>
      </c>
      <c r="B926" s="14" t="s">
        <v>1884</v>
      </c>
      <c r="C926" s="14" t="s">
        <v>1885</v>
      </c>
      <c r="D926" s="14" t="s">
        <v>67</v>
      </c>
      <c r="E926" s="15">
        <v>1</v>
      </c>
      <c r="F926" s="16"/>
      <c r="G926" s="15"/>
      <c r="H926" s="17"/>
      <c r="I926" s="17"/>
      <c r="J926" s="18">
        <v>1.0379</v>
      </c>
      <c r="K926" s="15"/>
      <c r="L926" s="19">
        <v>450</v>
      </c>
      <c r="M926" s="19">
        <v>500</v>
      </c>
      <c r="N926" s="20">
        <v>450</v>
      </c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2">
        <f t="shared" si="57"/>
        <v>3</v>
      </c>
      <c r="AB926" s="23">
        <f t="shared" si="58"/>
        <v>466.67</v>
      </c>
      <c r="AC926" s="23">
        <f t="shared" si="59"/>
        <v>466.67</v>
      </c>
      <c r="AD926" s="24">
        <f t="shared" si="60"/>
        <v>6.185851556663442</v>
      </c>
    </row>
    <row r="927" spans="1:30" x14ac:dyDescent="0.2">
      <c r="A927" s="13">
        <v>910</v>
      </c>
      <c r="B927" s="14" t="s">
        <v>1886</v>
      </c>
      <c r="C927" s="14" t="s">
        <v>1887</v>
      </c>
      <c r="D927" s="14" t="s">
        <v>67</v>
      </c>
      <c r="E927" s="15">
        <v>1</v>
      </c>
      <c r="F927" s="16"/>
      <c r="G927" s="15"/>
      <c r="H927" s="17"/>
      <c r="I927" s="17"/>
      <c r="J927" s="18">
        <v>1.0379</v>
      </c>
      <c r="K927" s="15"/>
      <c r="L927" s="19">
        <v>5698.3333333333303</v>
      </c>
      <c r="M927" s="19">
        <v>7208.3916666666701</v>
      </c>
      <c r="N927" s="20">
        <v>4500</v>
      </c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2">
        <f t="shared" si="57"/>
        <v>3</v>
      </c>
      <c r="AB927" s="23">
        <f t="shared" si="58"/>
        <v>5802.25</v>
      </c>
      <c r="AC927" s="23">
        <f t="shared" si="59"/>
        <v>5802.25</v>
      </c>
      <c r="AD927" s="24">
        <f t="shared" si="60"/>
        <v>23.390622568059126</v>
      </c>
    </row>
    <row r="928" spans="1:30" x14ac:dyDescent="0.2">
      <c r="A928" s="13">
        <v>911</v>
      </c>
      <c r="B928" s="14" t="s">
        <v>1888</v>
      </c>
      <c r="C928" s="14" t="s">
        <v>1889</v>
      </c>
      <c r="D928" s="14" t="s">
        <v>67</v>
      </c>
      <c r="E928" s="15">
        <v>1</v>
      </c>
      <c r="F928" s="16"/>
      <c r="G928" s="15"/>
      <c r="H928" s="17"/>
      <c r="I928" s="17"/>
      <c r="J928" s="18">
        <v>1.0379</v>
      </c>
      <c r="K928" s="15"/>
      <c r="L928" s="19">
        <v>617.5</v>
      </c>
      <c r="M928" s="19">
        <v>781.13750000000005</v>
      </c>
      <c r="N928" s="20">
        <v>670</v>
      </c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2">
        <f t="shared" si="57"/>
        <v>3</v>
      </c>
      <c r="AB928" s="23">
        <f t="shared" si="58"/>
        <v>689.55000000000007</v>
      </c>
      <c r="AC928" s="23">
        <f t="shared" si="59"/>
        <v>689.55000000000007</v>
      </c>
      <c r="AD928" s="24">
        <f t="shared" si="60"/>
        <v>12.11680177555731</v>
      </c>
    </row>
    <row r="929" spans="1:30" x14ac:dyDescent="0.2">
      <c r="A929" s="13">
        <v>912</v>
      </c>
      <c r="B929" s="14" t="s">
        <v>1890</v>
      </c>
      <c r="C929" s="14" t="s">
        <v>1891</v>
      </c>
      <c r="D929" s="14" t="s">
        <v>67</v>
      </c>
      <c r="E929" s="15">
        <v>1</v>
      </c>
      <c r="F929" s="16"/>
      <c r="G929" s="15"/>
      <c r="H929" s="17"/>
      <c r="I929" s="17"/>
      <c r="J929" s="18">
        <v>1.0379</v>
      </c>
      <c r="K929" s="15"/>
      <c r="L929" s="19">
        <v>195</v>
      </c>
      <c r="M929" s="19">
        <v>246.67500000000001</v>
      </c>
      <c r="N929" s="20">
        <v>236</v>
      </c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2">
        <f t="shared" si="57"/>
        <v>3</v>
      </c>
      <c r="AB929" s="23">
        <f t="shared" si="58"/>
        <v>225.9</v>
      </c>
      <c r="AC929" s="23">
        <f t="shared" si="59"/>
        <v>225.9</v>
      </c>
      <c r="AD929" s="24">
        <f t="shared" si="60"/>
        <v>12.076235691694713</v>
      </c>
    </row>
    <row r="930" spans="1:30" x14ac:dyDescent="0.2">
      <c r="A930" s="13">
        <v>913</v>
      </c>
      <c r="B930" s="14" t="s">
        <v>1892</v>
      </c>
      <c r="C930" s="14" t="s">
        <v>1893</v>
      </c>
      <c r="D930" s="14" t="s">
        <v>67</v>
      </c>
      <c r="E930" s="15">
        <v>1</v>
      </c>
      <c r="F930" s="16"/>
      <c r="G930" s="15"/>
      <c r="H930" s="17"/>
      <c r="I930" s="17"/>
      <c r="J930" s="18">
        <v>1.0379</v>
      </c>
      <c r="K930" s="15"/>
      <c r="L930" s="19">
        <v>1619.5833333333301</v>
      </c>
      <c r="M930" s="19">
        <v>2048.77291666667</v>
      </c>
      <c r="N930" s="25">
        <v>1732</v>
      </c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2">
        <f t="shared" si="57"/>
        <v>3</v>
      </c>
      <c r="AB930" s="23">
        <f t="shared" si="58"/>
        <v>1800.1200000000001</v>
      </c>
      <c r="AC930" s="23">
        <f t="shared" si="59"/>
        <v>1800.1200000000001</v>
      </c>
      <c r="AD930" s="24">
        <f t="shared" si="60"/>
        <v>12.363382339070036</v>
      </c>
    </row>
    <row r="931" spans="1:30" x14ac:dyDescent="0.2">
      <c r="A931" s="13">
        <v>914</v>
      </c>
      <c r="B931" s="14" t="s">
        <v>1894</v>
      </c>
      <c r="C931" s="14" t="s">
        <v>1895</v>
      </c>
      <c r="D931" s="14" t="s">
        <v>122</v>
      </c>
      <c r="E931" s="15">
        <v>1</v>
      </c>
      <c r="F931" s="16"/>
      <c r="G931" s="15"/>
      <c r="H931" s="17"/>
      <c r="I931" s="17"/>
      <c r="J931" s="18">
        <v>1.0379</v>
      </c>
      <c r="K931" s="15"/>
      <c r="L931" s="19">
        <v>4745</v>
      </c>
      <c r="M931" s="19">
        <v>6002.4250000000002</v>
      </c>
      <c r="N931" s="25">
        <v>5351</v>
      </c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2">
        <f t="shared" si="57"/>
        <v>3</v>
      </c>
      <c r="AB931" s="23">
        <f t="shared" si="58"/>
        <v>5366.1500000000005</v>
      </c>
      <c r="AC931" s="23">
        <f t="shared" si="59"/>
        <v>5366.1500000000005</v>
      </c>
      <c r="AD931" s="24">
        <f t="shared" si="60"/>
        <v>11.718815815423378</v>
      </c>
    </row>
    <row r="932" spans="1:30" x14ac:dyDescent="0.2">
      <c r="A932" s="13">
        <v>915</v>
      </c>
      <c r="B932" s="14" t="s">
        <v>1896</v>
      </c>
      <c r="C932" s="14" t="s">
        <v>1897</v>
      </c>
      <c r="D932" s="14" t="s">
        <v>67</v>
      </c>
      <c r="E932" s="15">
        <v>1</v>
      </c>
      <c r="F932" s="16"/>
      <c r="G932" s="15"/>
      <c r="H932" s="17"/>
      <c r="I932" s="17"/>
      <c r="J932" s="18">
        <v>1.0379</v>
      </c>
      <c r="K932" s="15"/>
      <c r="L932" s="19">
        <v>1733.3333333333301</v>
      </c>
      <c r="M932" s="19">
        <v>2192.6666666666702</v>
      </c>
      <c r="N932" s="25">
        <v>1732</v>
      </c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2">
        <f t="shared" si="57"/>
        <v>3</v>
      </c>
      <c r="AB932" s="23">
        <f t="shared" si="58"/>
        <v>1886</v>
      </c>
      <c r="AC932" s="23">
        <f t="shared" si="59"/>
        <v>1886</v>
      </c>
      <c r="AD932" s="24">
        <f t="shared" si="60"/>
        <v>14.081758248432354</v>
      </c>
    </row>
    <row r="933" spans="1:30" x14ac:dyDescent="0.2">
      <c r="A933" s="13">
        <v>916</v>
      </c>
      <c r="B933" s="14" t="s">
        <v>1898</v>
      </c>
      <c r="C933" s="14" t="s">
        <v>1899</v>
      </c>
      <c r="D933" s="14" t="s">
        <v>67</v>
      </c>
      <c r="E933" s="15">
        <v>1</v>
      </c>
      <c r="F933" s="16"/>
      <c r="G933" s="15"/>
      <c r="H933" s="17"/>
      <c r="I933" s="17"/>
      <c r="J933" s="18">
        <v>1.0379</v>
      </c>
      <c r="K933" s="15"/>
      <c r="L933" s="19">
        <v>1993.3333333333301</v>
      </c>
      <c r="M933" s="19">
        <v>2521.5666666666698</v>
      </c>
      <c r="N933" s="25">
        <v>1983</v>
      </c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2">
        <f t="shared" si="57"/>
        <v>3</v>
      </c>
      <c r="AB933" s="23">
        <f t="shared" si="58"/>
        <v>2165.9700000000003</v>
      </c>
      <c r="AC933" s="23">
        <f t="shared" si="59"/>
        <v>2165.9700000000003</v>
      </c>
      <c r="AD933" s="24">
        <f t="shared" si="60"/>
        <v>14.220047899759225</v>
      </c>
    </row>
    <row r="934" spans="1:30" x14ac:dyDescent="0.2">
      <c r="A934" s="13">
        <v>917</v>
      </c>
      <c r="B934" s="14" t="s">
        <v>1900</v>
      </c>
      <c r="C934" s="14" t="s">
        <v>1901</v>
      </c>
      <c r="D934" s="14" t="s">
        <v>67</v>
      </c>
      <c r="E934" s="15">
        <v>1</v>
      </c>
      <c r="F934" s="16"/>
      <c r="G934" s="15"/>
      <c r="H934" s="17"/>
      <c r="I934" s="17"/>
      <c r="J934" s="18">
        <v>1.0379</v>
      </c>
      <c r="K934" s="15"/>
      <c r="L934" s="19">
        <v>122.416666666667</v>
      </c>
      <c r="M934" s="19">
        <v>154.85708333333301</v>
      </c>
      <c r="N934" s="20">
        <v>100</v>
      </c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2">
        <f t="shared" si="57"/>
        <v>3</v>
      </c>
      <c r="AB934" s="23">
        <f t="shared" si="58"/>
        <v>125.76</v>
      </c>
      <c r="AC934" s="23">
        <f t="shared" si="59"/>
        <v>125.76</v>
      </c>
      <c r="AD934" s="24">
        <f t="shared" si="60"/>
        <v>21.931259264440246</v>
      </c>
    </row>
    <row r="935" spans="1:30" x14ac:dyDescent="0.2">
      <c r="A935" s="13">
        <v>918</v>
      </c>
      <c r="B935" s="14" t="s">
        <v>1902</v>
      </c>
      <c r="C935" s="14" t="s">
        <v>1903</v>
      </c>
      <c r="D935" s="14" t="s">
        <v>122</v>
      </c>
      <c r="E935" s="15">
        <v>1</v>
      </c>
      <c r="F935" s="16"/>
      <c r="G935" s="15"/>
      <c r="H935" s="17"/>
      <c r="I935" s="17"/>
      <c r="J935" s="18">
        <v>1.0379</v>
      </c>
      <c r="K935" s="15"/>
      <c r="L935" s="19">
        <v>3250</v>
      </c>
      <c r="M935" s="19">
        <v>4111.25</v>
      </c>
      <c r="N935" s="25">
        <v>3200</v>
      </c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2">
        <f t="shared" si="57"/>
        <v>3</v>
      </c>
      <c r="AB935" s="23">
        <f t="shared" si="58"/>
        <v>3520.42</v>
      </c>
      <c r="AC935" s="23">
        <f t="shared" si="59"/>
        <v>3520.42</v>
      </c>
      <c r="AD935" s="24">
        <f t="shared" si="60"/>
        <v>14.551873050771293</v>
      </c>
    </row>
    <row r="936" spans="1:30" x14ac:dyDescent="0.2">
      <c r="A936" s="13">
        <v>919</v>
      </c>
      <c r="B936" s="14" t="s">
        <v>1904</v>
      </c>
      <c r="C936" s="14" t="s">
        <v>1905</v>
      </c>
      <c r="D936" s="14" t="s">
        <v>67</v>
      </c>
      <c r="E936" s="15">
        <v>1</v>
      </c>
      <c r="F936" s="16"/>
      <c r="G936" s="15"/>
      <c r="H936" s="17"/>
      <c r="I936" s="17"/>
      <c r="J936" s="18">
        <v>1.0379</v>
      </c>
      <c r="K936" s="15"/>
      <c r="L936" s="19">
        <v>325</v>
      </c>
      <c r="M936" s="19">
        <v>411.125</v>
      </c>
      <c r="N936" s="20">
        <v>550</v>
      </c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2">
        <f t="shared" si="57"/>
        <v>3</v>
      </c>
      <c r="AB936" s="23">
        <f t="shared" si="58"/>
        <v>428.71000000000004</v>
      </c>
      <c r="AC936" s="23">
        <f t="shared" si="59"/>
        <v>428.71000000000004</v>
      </c>
      <c r="AD936" s="24">
        <f t="shared" si="60"/>
        <v>26.480814780648803</v>
      </c>
    </row>
    <row r="937" spans="1:30" x14ac:dyDescent="0.2">
      <c r="A937" s="13">
        <v>920</v>
      </c>
      <c r="B937" s="14" t="s">
        <v>1906</v>
      </c>
      <c r="C937" s="14" t="s">
        <v>1907</v>
      </c>
      <c r="D937" s="14" t="s">
        <v>67</v>
      </c>
      <c r="E937" s="15">
        <v>1</v>
      </c>
      <c r="F937" s="16"/>
      <c r="G937" s="15"/>
      <c r="H937" s="17"/>
      <c r="I937" s="17"/>
      <c r="J937" s="18">
        <v>1.0379</v>
      </c>
      <c r="K937" s="15"/>
      <c r="L937" s="19">
        <v>3607.5</v>
      </c>
      <c r="M937" s="19">
        <v>4563.4875000000002</v>
      </c>
      <c r="N937" s="25">
        <v>4501</v>
      </c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2">
        <f t="shared" si="57"/>
        <v>3</v>
      </c>
      <c r="AB937" s="23">
        <f t="shared" si="58"/>
        <v>4224</v>
      </c>
      <c r="AC937" s="23">
        <f t="shared" si="59"/>
        <v>4224</v>
      </c>
      <c r="AD937" s="24">
        <f t="shared" si="60"/>
        <v>12.661327170881147</v>
      </c>
    </row>
    <row r="938" spans="1:30" x14ac:dyDescent="0.2">
      <c r="A938" s="13">
        <v>921</v>
      </c>
      <c r="B938" s="14" t="s">
        <v>1908</v>
      </c>
      <c r="C938" s="14" t="s">
        <v>1909</v>
      </c>
      <c r="D938" s="14" t="s">
        <v>67</v>
      </c>
      <c r="E938" s="15">
        <v>1</v>
      </c>
      <c r="F938" s="16"/>
      <c r="G938" s="15"/>
      <c r="H938" s="17"/>
      <c r="I938" s="17"/>
      <c r="J938" s="18">
        <v>1.0379</v>
      </c>
      <c r="K938" s="15"/>
      <c r="L938" s="19">
        <v>964.16666666666697</v>
      </c>
      <c r="M938" s="19">
        <v>1219.6708333333299</v>
      </c>
      <c r="N938" s="25">
        <v>1500</v>
      </c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2">
        <f t="shared" si="57"/>
        <v>3</v>
      </c>
      <c r="AB938" s="23">
        <f t="shared" si="58"/>
        <v>1227.95</v>
      </c>
      <c r="AC938" s="23">
        <f t="shared" si="59"/>
        <v>1227.95</v>
      </c>
      <c r="AD938" s="24">
        <f t="shared" si="60"/>
        <v>21.826010351013455</v>
      </c>
    </row>
    <row r="939" spans="1:30" x14ac:dyDescent="0.2">
      <c r="A939" s="13">
        <v>922</v>
      </c>
      <c r="B939" s="14" t="s">
        <v>1910</v>
      </c>
      <c r="C939" s="14" t="s">
        <v>1911</v>
      </c>
      <c r="D939" s="14" t="s">
        <v>67</v>
      </c>
      <c r="E939" s="15">
        <v>1</v>
      </c>
      <c r="F939" s="16"/>
      <c r="G939" s="15"/>
      <c r="H939" s="17"/>
      <c r="I939" s="17"/>
      <c r="J939" s="18">
        <v>1.0379</v>
      </c>
      <c r="K939" s="15"/>
      <c r="L939" s="19">
        <v>2042.0833333333301</v>
      </c>
      <c r="M939" s="19">
        <v>2583.2354166666701</v>
      </c>
      <c r="N939" s="25">
        <v>2080</v>
      </c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2">
        <f t="shared" si="57"/>
        <v>3</v>
      </c>
      <c r="AB939" s="23">
        <f t="shared" si="58"/>
        <v>2235.11</v>
      </c>
      <c r="AC939" s="23">
        <f t="shared" si="59"/>
        <v>2235.11</v>
      </c>
      <c r="AD939" s="24">
        <f t="shared" si="60"/>
        <v>13.515405810092437</v>
      </c>
    </row>
    <row r="940" spans="1:30" x14ac:dyDescent="0.2">
      <c r="A940" s="13">
        <v>923</v>
      </c>
      <c r="B940" s="14" t="s">
        <v>1912</v>
      </c>
      <c r="C940" s="14" t="s">
        <v>1913</v>
      </c>
      <c r="D940" s="14" t="s">
        <v>67</v>
      </c>
      <c r="E940" s="15">
        <v>1</v>
      </c>
      <c r="F940" s="16"/>
      <c r="G940" s="15"/>
      <c r="H940" s="17"/>
      <c r="I940" s="17"/>
      <c r="J940" s="18">
        <v>1.0379</v>
      </c>
      <c r="K940" s="15"/>
      <c r="L940" s="19">
        <v>975</v>
      </c>
      <c r="M940" s="19">
        <v>1233.375</v>
      </c>
      <c r="N940" s="20">
        <v>800</v>
      </c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2">
        <f t="shared" si="57"/>
        <v>3</v>
      </c>
      <c r="AB940" s="23">
        <f t="shared" si="58"/>
        <v>1002.8000000000001</v>
      </c>
      <c r="AC940" s="23">
        <f t="shared" si="59"/>
        <v>1002.8000000000001</v>
      </c>
      <c r="AD940" s="24">
        <f t="shared" si="60"/>
        <v>21.74113281095816</v>
      </c>
    </row>
    <row r="941" spans="1:30" x14ac:dyDescent="0.2">
      <c r="A941" s="13">
        <v>924</v>
      </c>
      <c r="B941" s="14" t="s">
        <v>1914</v>
      </c>
      <c r="C941" s="14" t="s">
        <v>1915</v>
      </c>
      <c r="D941" s="14" t="s">
        <v>67</v>
      </c>
      <c r="E941" s="15">
        <v>1</v>
      </c>
      <c r="F941" s="16"/>
      <c r="G941" s="15"/>
      <c r="H941" s="17"/>
      <c r="I941" s="17"/>
      <c r="J941" s="18">
        <v>1.0379</v>
      </c>
      <c r="K941" s="15"/>
      <c r="L941" s="19">
        <v>3033.3333333333298</v>
      </c>
      <c r="M941" s="19">
        <v>3837.1666666666702</v>
      </c>
      <c r="N941" s="20">
        <v>2500</v>
      </c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2">
        <f t="shared" si="57"/>
        <v>3</v>
      </c>
      <c r="AB941" s="23">
        <f t="shared" si="58"/>
        <v>3123.5</v>
      </c>
      <c r="AC941" s="23">
        <f t="shared" si="59"/>
        <v>3123.5</v>
      </c>
      <c r="AD941" s="24">
        <f t="shared" si="60"/>
        <v>21.550437596824409</v>
      </c>
    </row>
    <row r="942" spans="1:30" x14ac:dyDescent="0.2">
      <c r="A942" s="13">
        <v>925</v>
      </c>
      <c r="B942" s="14" t="s">
        <v>1916</v>
      </c>
      <c r="C942" s="14" t="s">
        <v>1917</v>
      </c>
      <c r="D942" s="14" t="s">
        <v>67</v>
      </c>
      <c r="E942" s="15">
        <v>1</v>
      </c>
      <c r="F942" s="16"/>
      <c r="G942" s="15"/>
      <c r="H942" s="17"/>
      <c r="I942" s="17"/>
      <c r="J942" s="18">
        <v>1.0379</v>
      </c>
      <c r="K942" s="15"/>
      <c r="L942" s="19">
        <v>2708.3333333333298</v>
      </c>
      <c r="M942" s="19">
        <v>3426.0416666666702</v>
      </c>
      <c r="N942" s="20">
        <v>2500</v>
      </c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2">
        <f t="shared" si="57"/>
        <v>3</v>
      </c>
      <c r="AB942" s="23">
        <f t="shared" si="58"/>
        <v>2878.13</v>
      </c>
      <c r="AC942" s="23">
        <f t="shared" si="59"/>
        <v>2878.13</v>
      </c>
      <c r="AD942" s="24">
        <f t="shared" si="60"/>
        <v>16.879321287527414</v>
      </c>
    </row>
    <row r="943" spans="1:30" x14ac:dyDescent="0.2">
      <c r="A943" s="13">
        <v>926</v>
      </c>
      <c r="B943" s="14" t="s">
        <v>1918</v>
      </c>
      <c r="C943" s="14" t="s">
        <v>1919</v>
      </c>
      <c r="D943" s="14" t="s">
        <v>67</v>
      </c>
      <c r="E943" s="15">
        <v>1</v>
      </c>
      <c r="F943" s="16"/>
      <c r="G943" s="15"/>
      <c r="H943" s="17"/>
      <c r="I943" s="17"/>
      <c r="J943" s="18">
        <v>1.0379</v>
      </c>
      <c r="K943" s="15"/>
      <c r="L943" s="19">
        <v>1625</v>
      </c>
      <c r="M943" s="19">
        <v>2055.625</v>
      </c>
      <c r="N943" s="20">
        <v>1500</v>
      </c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2">
        <f t="shared" si="57"/>
        <v>3</v>
      </c>
      <c r="AB943" s="23">
        <f t="shared" si="58"/>
        <v>1726.88</v>
      </c>
      <c r="AC943" s="23">
        <f t="shared" si="59"/>
        <v>1726.88</v>
      </c>
      <c r="AD943" s="24">
        <f t="shared" si="60"/>
        <v>16.879301738605253</v>
      </c>
    </row>
    <row r="944" spans="1:30" x14ac:dyDescent="0.2">
      <c r="A944" s="13">
        <v>927</v>
      </c>
      <c r="B944" s="14" t="s">
        <v>1920</v>
      </c>
      <c r="C944" s="14" t="s">
        <v>1921</v>
      </c>
      <c r="D944" s="14" t="s">
        <v>67</v>
      </c>
      <c r="E944" s="15">
        <v>1</v>
      </c>
      <c r="F944" s="16"/>
      <c r="G944" s="15"/>
      <c r="H944" s="17"/>
      <c r="I944" s="17"/>
      <c r="J944" s="18">
        <v>1.0379</v>
      </c>
      <c r="K944" s="15"/>
      <c r="L944" s="19">
        <v>184.166666666667</v>
      </c>
      <c r="M944" s="19">
        <v>232.97083333333299</v>
      </c>
      <c r="N944" s="20">
        <v>150</v>
      </c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2">
        <f t="shared" si="57"/>
        <v>3</v>
      </c>
      <c r="AB944" s="23">
        <f t="shared" si="58"/>
        <v>189.05</v>
      </c>
      <c r="AC944" s="23">
        <f t="shared" si="59"/>
        <v>189.05</v>
      </c>
      <c r="AD944" s="24">
        <f t="shared" si="60"/>
        <v>22.057685223573635</v>
      </c>
    </row>
    <row r="945" spans="1:30" x14ac:dyDescent="0.2">
      <c r="A945" s="13">
        <v>928</v>
      </c>
      <c r="B945" s="14" t="s">
        <v>1922</v>
      </c>
      <c r="C945" s="14" t="s">
        <v>1923</v>
      </c>
      <c r="D945" s="14" t="s">
        <v>67</v>
      </c>
      <c r="E945" s="15">
        <v>1</v>
      </c>
      <c r="F945" s="16"/>
      <c r="G945" s="15"/>
      <c r="H945" s="17"/>
      <c r="I945" s="17"/>
      <c r="J945" s="18">
        <v>1.0379</v>
      </c>
      <c r="K945" s="15"/>
      <c r="L945" s="19">
        <v>872.08333333333303</v>
      </c>
      <c r="M945" s="19">
        <v>1103.1854166666701</v>
      </c>
      <c r="N945" s="25">
        <v>1500</v>
      </c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2">
        <f t="shared" si="57"/>
        <v>3</v>
      </c>
      <c r="AB945" s="23">
        <f t="shared" si="58"/>
        <v>1158.43</v>
      </c>
      <c r="AC945" s="23">
        <f t="shared" si="59"/>
        <v>1158.43</v>
      </c>
      <c r="AD945" s="24">
        <f t="shared" si="60"/>
        <v>27.414848868200149</v>
      </c>
    </row>
    <row r="946" spans="1:30" x14ac:dyDescent="0.2">
      <c r="A946" s="13">
        <v>929</v>
      </c>
      <c r="B946" s="14" t="s">
        <v>1924</v>
      </c>
      <c r="C946" s="14" t="s">
        <v>1925</v>
      </c>
      <c r="D946" s="14" t="s">
        <v>67</v>
      </c>
      <c r="E946" s="15">
        <v>1</v>
      </c>
      <c r="F946" s="16"/>
      <c r="G946" s="15"/>
      <c r="H946" s="17"/>
      <c r="I946" s="17"/>
      <c r="J946" s="18">
        <v>1.0379</v>
      </c>
      <c r="K946" s="15"/>
      <c r="L946" s="19">
        <v>124.583333333333</v>
      </c>
      <c r="M946" s="19">
        <v>157.597916666667</v>
      </c>
      <c r="N946" s="20">
        <v>145</v>
      </c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2">
        <f t="shared" si="57"/>
        <v>3</v>
      </c>
      <c r="AB946" s="23">
        <f t="shared" si="58"/>
        <v>142.4</v>
      </c>
      <c r="AC946" s="23">
        <f t="shared" si="59"/>
        <v>142.4</v>
      </c>
      <c r="AD946" s="24">
        <f t="shared" si="60"/>
        <v>11.700059553647513</v>
      </c>
    </row>
    <row r="947" spans="1:30" x14ac:dyDescent="0.2">
      <c r="A947" s="13">
        <v>930</v>
      </c>
      <c r="B947" s="14" t="s">
        <v>1926</v>
      </c>
      <c r="C947" s="14" t="s">
        <v>1927</v>
      </c>
      <c r="D947" s="14" t="s">
        <v>67</v>
      </c>
      <c r="E947" s="15">
        <v>1</v>
      </c>
      <c r="F947" s="16"/>
      <c r="G947" s="15"/>
      <c r="H947" s="17"/>
      <c r="I947" s="17"/>
      <c r="J947" s="18">
        <v>1.0379</v>
      </c>
      <c r="K947" s="15"/>
      <c r="L947" s="19">
        <v>2036.6666666666699</v>
      </c>
      <c r="M947" s="19">
        <v>2576.38333333333</v>
      </c>
      <c r="N947" s="20">
        <v>1400</v>
      </c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2">
        <f t="shared" si="57"/>
        <v>3</v>
      </c>
      <c r="AB947" s="23">
        <f t="shared" si="58"/>
        <v>2004.3500000000001</v>
      </c>
      <c r="AC947" s="23">
        <f t="shared" si="59"/>
        <v>2004.3500000000001</v>
      </c>
      <c r="AD947" s="24">
        <f t="shared" si="60"/>
        <v>29.378956945670314</v>
      </c>
    </row>
    <row r="948" spans="1:30" x14ac:dyDescent="0.2">
      <c r="A948" s="13">
        <v>931</v>
      </c>
      <c r="B948" s="14" t="s">
        <v>1928</v>
      </c>
      <c r="C948" s="14" t="s">
        <v>1929</v>
      </c>
      <c r="D948" s="14" t="s">
        <v>67</v>
      </c>
      <c r="E948" s="15">
        <v>1</v>
      </c>
      <c r="F948" s="16"/>
      <c r="G948" s="15"/>
      <c r="H948" s="17"/>
      <c r="I948" s="17"/>
      <c r="J948" s="18">
        <v>1.0379</v>
      </c>
      <c r="K948" s="15"/>
      <c r="L948" s="19">
        <v>119.166666666667</v>
      </c>
      <c r="M948" s="19">
        <v>150.745833333333</v>
      </c>
      <c r="N948" s="20">
        <v>100</v>
      </c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2">
        <f t="shared" si="57"/>
        <v>3</v>
      </c>
      <c r="AB948" s="23">
        <f t="shared" si="58"/>
        <v>123.31</v>
      </c>
      <c r="AC948" s="23">
        <f t="shared" si="59"/>
        <v>123.31</v>
      </c>
      <c r="AD948" s="24">
        <f t="shared" si="60"/>
        <v>20.780696752889352</v>
      </c>
    </row>
    <row r="949" spans="1:30" x14ac:dyDescent="0.2">
      <c r="A949" s="13">
        <v>932</v>
      </c>
      <c r="B949" s="14" t="s">
        <v>1930</v>
      </c>
      <c r="C949" s="14" t="s">
        <v>1931</v>
      </c>
      <c r="D949" s="14" t="s">
        <v>67</v>
      </c>
      <c r="E949" s="15">
        <v>1</v>
      </c>
      <c r="F949" s="16"/>
      <c r="G949" s="15"/>
      <c r="H949" s="17"/>
      <c r="I949" s="17"/>
      <c r="J949" s="18">
        <v>1.0379</v>
      </c>
      <c r="K949" s="15"/>
      <c r="L949" s="19">
        <v>12382.5</v>
      </c>
      <c r="M949" s="19">
        <v>15663.862499999999</v>
      </c>
      <c r="N949" s="25">
        <v>10053</v>
      </c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2">
        <f t="shared" si="57"/>
        <v>3</v>
      </c>
      <c r="AB949" s="23">
        <f t="shared" si="58"/>
        <v>12699.79</v>
      </c>
      <c r="AC949" s="23">
        <f t="shared" si="59"/>
        <v>12699.79</v>
      </c>
      <c r="AD949" s="24">
        <f t="shared" si="60"/>
        <v>22.196081976207886</v>
      </c>
    </row>
    <row r="950" spans="1:30" x14ac:dyDescent="0.2">
      <c r="A950" s="13">
        <v>933</v>
      </c>
      <c r="B950" s="14" t="s">
        <v>1932</v>
      </c>
      <c r="C950" s="14" t="s">
        <v>1933</v>
      </c>
      <c r="D950" s="14" t="s">
        <v>67</v>
      </c>
      <c r="E950" s="15">
        <v>1</v>
      </c>
      <c r="F950" s="16"/>
      <c r="G950" s="15"/>
      <c r="H950" s="17"/>
      <c r="I950" s="17"/>
      <c r="J950" s="18">
        <v>1.0379</v>
      </c>
      <c r="K950" s="15"/>
      <c r="L950" s="19">
        <v>7415.4166666666697</v>
      </c>
      <c r="M950" s="19">
        <v>9380.5020833333401</v>
      </c>
      <c r="N950" s="25">
        <v>8267</v>
      </c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2">
        <f t="shared" si="57"/>
        <v>3</v>
      </c>
      <c r="AB950" s="23">
        <f t="shared" si="58"/>
        <v>8354.31</v>
      </c>
      <c r="AC950" s="23">
        <f t="shared" si="59"/>
        <v>8354.31</v>
      </c>
      <c r="AD950" s="24">
        <f t="shared" si="60"/>
        <v>11.79567903951849</v>
      </c>
    </row>
    <row r="951" spans="1:30" x14ac:dyDescent="0.2">
      <c r="A951" s="13">
        <v>934</v>
      </c>
      <c r="B951" s="14" t="s">
        <v>1934</v>
      </c>
      <c r="C951" s="14" t="s">
        <v>1935</v>
      </c>
      <c r="D951" s="14" t="s">
        <v>67</v>
      </c>
      <c r="E951" s="15">
        <v>1</v>
      </c>
      <c r="F951" s="16"/>
      <c r="G951" s="15"/>
      <c r="H951" s="17"/>
      <c r="I951" s="17"/>
      <c r="J951" s="18">
        <v>1.0379</v>
      </c>
      <c r="K951" s="15"/>
      <c r="L951" s="19">
        <v>3618.3333333333298</v>
      </c>
      <c r="M951" s="19">
        <v>4577.1916666666702</v>
      </c>
      <c r="N951" s="25">
        <v>2550</v>
      </c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2">
        <f t="shared" si="57"/>
        <v>3</v>
      </c>
      <c r="AB951" s="23">
        <f t="shared" si="58"/>
        <v>3581.85</v>
      </c>
      <c r="AC951" s="23">
        <f t="shared" si="59"/>
        <v>3581.85</v>
      </c>
      <c r="AD951" s="24">
        <f t="shared" si="60"/>
        <v>28.311860660987655</v>
      </c>
    </row>
    <row r="952" spans="1:30" x14ac:dyDescent="0.2">
      <c r="A952" s="13">
        <v>935</v>
      </c>
      <c r="B952" s="14" t="s">
        <v>1936</v>
      </c>
      <c r="C952" s="14" t="s">
        <v>1937</v>
      </c>
      <c r="D952" s="14" t="s">
        <v>67</v>
      </c>
      <c r="E952" s="15">
        <v>1</v>
      </c>
      <c r="F952" s="16"/>
      <c r="G952" s="15"/>
      <c r="H952" s="17"/>
      <c r="I952" s="17"/>
      <c r="J952" s="18">
        <v>1.0379</v>
      </c>
      <c r="K952" s="15"/>
      <c r="L952" s="19">
        <v>1137.5</v>
      </c>
      <c r="M952" s="19">
        <v>1438.9375</v>
      </c>
      <c r="N952" s="25">
        <v>1826</v>
      </c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2">
        <f t="shared" si="57"/>
        <v>3</v>
      </c>
      <c r="AB952" s="23">
        <f t="shared" si="58"/>
        <v>1467.48</v>
      </c>
      <c r="AC952" s="23">
        <f t="shared" si="59"/>
        <v>1467.48</v>
      </c>
      <c r="AD952" s="24">
        <f t="shared" si="60"/>
        <v>23.518974851834489</v>
      </c>
    </row>
    <row r="953" spans="1:30" x14ac:dyDescent="0.2">
      <c r="A953" s="13">
        <v>936</v>
      </c>
      <c r="B953" s="14" t="s">
        <v>1938</v>
      </c>
      <c r="C953" s="14" t="s">
        <v>1939</v>
      </c>
      <c r="D953" s="14" t="s">
        <v>67</v>
      </c>
      <c r="E953" s="15">
        <v>1</v>
      </c>
      <c r="F953" s="16"/>
      <c r="G953" s="15"/>
      <c r="H953" s="17"/>
      <c r="I953" s="17"/>
      <c r="J953" s="18">
        <v>1.0379</v>
      </c>
      <c r="K953" s="15"/>
      <c r="L953" s="19">
        <v>6565</v>
      </c>
      <c r="M953" s="19">
        <v>8304.7250000000004</v>
      </c>
      <c r="N953" s="25">
        <v>4792</v>
      </c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2">
        <f t="shared" si="57"/>
        <v>3</v>
      </c>
      <c r="AB953" s="23">
        <f t="shared" si="58"/>
        <v>6553.91</v>
      </c>
      <c r="AC953" s="23">
        <f t="shared" si="59"/>
        <v>6553.91</v>
      </c>
      <c r="AD953" s="24">
        <f t="shared" si="60"/>
        <v>26.799098047106355</v>
      </c>
    </row>
    <row r="954" spans="1:30" x14ac:dyDescent="0.2">
      <c r="A954" s="13">
        <v>937</v>
      </c>
      <c r="B954" s="14" t="s">
        <v>1940</v>
      </c>
      <c r="C954" s="14" t="s">
        <v>1941</v>
      </c>
      <c r="D954" s="14" t="s">
        <v>67</v>
      </c>
      <c r="E954" s="15">
        <v>1</v>
      </c>
      <c r="F954" s="16"/>
      <c r="G954" s="15"/>
      <c r="H954" s="17"/>
      <c r="I954" s="17"/>
      <c r="J954" s="18">
        <v>1.0379</v>
      </c>
      <c r="K954" s="15"/>
      <c r="L954" s="19">
        <v>866.66666666666697</v>
      </c>
      <c r="M954" s="19">
        <v>1096.3333333333301</v>
      </c>
      <c r="N954" s="20">
        <v>1536</v>
      </c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2">
        <f t="shared" si="57"/>
        <v>3</v>
      </c>
      <c r="AB954" s="23">
        <f t="shared" si="58"/>
        <v>1166.3399999999999</v>
      </c>
      <c r="AC954" s="23">
        <f t="shared" si="59"/>
        <v>1166.3399999999999</v>
      </c>
      <c r="AD954" s="24">
        <f t="shared" si="60"/>
        <v>29.160698403159717</v>
      </c>
    </row>
    <row r="955" spans="1:30" x14ac:dyDescent="0.2">
      <c r="A955" s="13">
        <v>938</v>
      </c>
      <c r="B955" s="14" t="s">
        <v>1942</v>
      </c>
      <c r="C955" s="14" t="s">
        <v>1943</v>
      </c>
      <c r="D955" s="14" t="s">
        <v>67</v>
      </c>
      <c r="E955" s="15">
        <v>1</v>
      </c>
      <c r="F955" s="16"/>
      <c r="G955" s="15"/>
      <c r="H955" s="17"/>
      <c r="I955" s="17"/>
      <c r="J955" s="18">
        <v>1.0379</v>
      </c>
      <c r="K955" s="15"/>
      <c r="L955" s="19">
        <v>4414.5833333333303</v>
      </c>
      <c r="M955" s="19">
        <v>5584.4479166666697</v>
      </c>
      <c r="N955" s="25">
        <v>3782</v>
      </c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2">
        <f t="shared" si="57"/>
        <v>3</v>
      </c>
      <c r="AB955" s="23">
        <f t="shared" si="58"/>
        <v>4593.68</v>
      </c>
      <c r="AC955" s="23">
        <f t="shared" si="59"/>
        <v>4593.68</v>
      </c>
      <c r="AD955" s="24">
        <f t="shared" si="60"/>
        <v>19.907194822451213</v>
      </c>
    </row>
    <row r="956" spans="1:30" x14ac:dyDescent="0.2">
      <c r="A956" s="13">
        <v>939</v>
      </c>
      <c r="B956" s="14" t="s">
        <v>1944</v>
      </c>
      <c r="C956" s="14" t="s">
        <v>1945</v>
      </c>
      <c r="D956" s="14" t="s">
        <v>67</v>
      </c>
      <c r="E956" s="15">
        <v>1</v>
      </c>
      <c r="F956" s="16"/>
      <c r="G956" s="15"/>
      <c r="H956" s="17"/>
      <c r="I956" s="17"/>
      <c r="J956" s="18">
        <v>1.0379</v>
      </c>
      <c r="K956" s="15"/>
      <c r="L956" s="19">
        <v>2751.6666666666702</v>
      </c>
      <c r="M956" s="19">
        <v>3480.8583333333299</v>
      </c>
      <c r="N956" s="25">
        <v>3938</v>
      </c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2">
        <f t="shared" si="57"/>
        <v>3</v>
      </c>
      <c r="AB956" s="23">
        <f t="shared" si="58"/>
        <v>3390.1800000000003</v>
      </c>
      <c r="AC956" s="23">
        <f t="shared" si="59"/>
        <v>3390.1800000000003</v>
      </c>
      <c r="AD956" s="24">
        <f t="shared" si="60"/>
        <v>17.649297600288484</v>
      </c>
    </row>
    <row r="957" spans="1:30" x14ac:dyDescent="0.2">
      <c r="A957" s="13">
        <v>940</v>
      </c>
      <c r="B957" s="14" t="s">
        <v>1946</v>
      </c>
      <c r="C957" s="14" t="s">
        <v>1947</v>
      </c>
      <c r="D957" s="14" t="s">
        <v>67</v>
      </c>
      <c r="E957" s="15">
        <v>1</v>
      </c>
      <c r="F957" s="16"/>
      <c r="G957" s="15"/>
      <c r="H957" s="17"/>
      <c r="I957" s="17"/>
      <c r="J957" s="18">
        <v>1.0379</v>
      </c>
      <c r="K957" s="15"/>
      <c r="L957" s="19">
        <v>4138.3333333333303</v>
      </c>
      <c r="M957" s="19">
        <v>5234.9916666666704</v>
      </c>
      <c r="N957" s="25">
        <v>4017</v>
      </c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2">
        <f t="shared" si="57"/>
        <v>3</v>
      </c>
      <c r="AB957" s="23">
        <f t="shared" si="58"/>
        <v>4463.45</v>
      </c>
      <c r="AC957" s="23">
        <f t="shared" si="59"/>
        <v>4463.45</v>
      </c>
      <c r="AD957" s="24">
        <f t="shared" si="60"/>
        <v>15.031653127254947</v>
      </c>
    </row>
    <row r="958" spans="1:30" x14ac:dyDescent="0.2">
      <c r="A958" s="13">
        <v>941</v>
      </c>
      <c r="B958" s="14" t="s">
        <v>1948</v>
      </c>
      <c r="C958" s="14" t="s">
        <v>1949</v>
      </c>
      <c r="D958" s="14" t="s">
        <v>67</v>
      </c>
      <c r="E958" s="15">
        <v>1</v>
      </c>
      <c r="F958" s="16"/>
      <c r="G958" s="15"/>
      <c r="H958" s="17"/>
      <c r="I958" s="17"/>
      <c r="J958" s="18">
        <v>1.0379</v>
      </c>
      <c r="K958" s="15"/>
      <c r="L958" s="19">
        <v>3683.3333333333298</v>
      </c>
      <c r="M958" s="19">
        <v>4659.4166666666697</v>
      </c>
      <c r="N958" s="25">
        <v>5615</v>
      </c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2">
        <f t="shared" si="57"/>
        <v>3</v>
      </c>
      <c r="AB958" s="23">
        <f t="shared" si="58"/>
        <v>4652.59</v>
      </c>
      <c r="AC958" s="23">
        <f t="shared" si="59"/>
        <v>4652.59</v>
      </c>
      <c r="AD958" s="24">
        <f t="shared" si="60"/>
        <v>20.759436421788667</v>
      </c>
    </row>
    <row r="959" spans="1:30" x14ac:dyDescent="0.2">
      <c r="A959" s="13">
        <v>942</v>
      </c>
      <c r="B959" s="14" t="s">
        <v>1950</v>
      </c>
      <c r="C959" s="14" t="s">
        <v>1951</v>
      </c>
      <c r="D959" s="14" t="s">
        <v>122</v>
      </c>
      <c r="E959" s="15">
        <v>1</v>
      </c>
      <c r="F959" s="16"/>
      <c r="G959" s="15"/>
      <c r="H959" s="17"/>
      <c r="I959" s="17"/>
      <c r="J959" s="18">
        <v>1.0379</v>
      </c>
      <c r="K959" s="15"/>
      <c r="L959" s="19">
        <v>650</v>
      </c>
      <c r="M959" s="19">
        <v>822.25</v>
      </c>
      <c r="N959" s="20">
        <v>600</v>
      </c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2">
        <f t="shared" si="57"/>
        <v>3</v>
      </c>
      <c r="AB959" s="23">
        <f t="shared" si="58"/>
        <v>690.75</v>
      </c>
      <c r="AC959" s="23">
        <f t="shared" si="59"/>
        <v>690.75</v>
      </c>
      <c r="AD959" s="24">
        <f t="shared" si="60"/>
        <v>16.879350610995377</v>
      </c>
    </row>
    <row r="960" spans="1:30" x14ac:dyDescent="0.2">
      <c r="A960" s="13">
        <v>943</v>
      </c>
      <c r="B960" s="14" t="s">
        <v>1952</v>
      </c>
      <c r="C960" s="14" t="s">
        <v>1953</v>
      </c>
      <c r="D960" s="14" t="s">
        <v>67</v>
      </c>
      <c r="E960" s="15">
        <v>1</v>
      </c>
      <c r="F960" s="16"/>
      <c r="G960" s="15"/>
      <c r="H960" s="17"/>
      <c r="I960" s="17"/>
      <c r="J960" s="18">
        <v>1.0379</v>
      </c>
      <c r="K960" s="15"/>
      <c r="L960" s="19">
        <v>420</v>
      </c>
      <c r="M960" s="19">
        <v>500</v>
      </c>
      <c r="N960" s="20">
        <v>520</v>
      </c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2">
        <f t="shared" si="57"/>
        <v>3</v>
      </c>
      <c r="AB960" s="23">
        <f t="shared" si="58"/>
        <v>480</v>
      </c>
      <c r="AC960" s="23">
        <f t="shared" si="59"/>
        <v>480</v>
      </c>
      <c r="AD960" s="24">
        <f t="shared" si="60"/>
        <v>11.023963796102461</v>
      </c>
    </row>
    <row r="961" spans="1:30" x14ac:dyDescent="0.2">
      <c r="A961" s="13">
        <v>944</v>
      </c>
      <c r="B961" s="14" t="s">
        <v>1954</v>
      </c>
      <c r="C961" s="14" t="s">
        <v>1955</v>
      </c>
      <c r="D961" s="14" t="s">
        <v>67</v>
      </c>
      <c r="E961" s="15">
        <v>1</v>
      </c>
      <c r="F961" s="16"/>
      <c r="G961" s="15"/>
      <c r="H961" s="17"/>
      <c r="I961" s="17"/>
      <c r="J961" s="18">
        <v>1.0379</v>
      </c>
      <c r="K961" s="15"/>
      <c r="L961" s="19">
        <v>15200</v>
      </c>
      <c r="M961" s="19">
        <v>12600</v>
      </c>
      <c r="N961" s="25">
        <v>10315</v>
      </c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2">
        <f t="shared" si="57"/>
        <v>3</v>
      </c>
      <c r="AB961" s="23">
        <f t="shared" si="58"/>
        <v>12705</v>
      </c>
      <c r="AC961" s="23">
        <f t="shared" si="59"/>
        <v>12705</v>
      </c>
      <c r="AD961" s="24">
        <f t="shared" si="60"/>
        <v>19.238033022907615</v>
      </c>
    </row>
    <row r="962" spans="1:30" x14ac:dyDescent="0.2">
      <c r="A962" s="13">
        <v>945</v>
      </c>
      <c r="B962" s="14" t="s">
        <v>1956</v>
      </c>
      <c r="C962" s="14" t="s">
        <v>1957</v>
      </c>
      <c r="D962" s="14" t="s">
        <v>67</v>
      </c>
      <c r="E962" s="15">
        <v>1</v>
      </c>
      <c r="F962" s="16"/>
      <c r="G962" s="15"/>
      <c r="H962" s="17"/>
      <c r="I962" s="17"/>
      <c r="J962" s="18">
        <v>1.0379</v>
      </c>
      <c r="K962" s="15"/>
      <c r="L962" s="19">
        <v>17225</v>
      </c>
      <c r="M962" s="19">
        <v>21789.625</v>
      </c>
      <c r="N962" s="25">
        <v>18726</v>
      </c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2">
        <f t="shared" si="57"/>
        <v>3</v>
      </c>
      <c r="AB962" s="23">
        <f t="shared" si="58"/>
        <v>19246.88</v>
      </c>
      <c r="AC962" s="23">
        <f t="shared" si="59"/>
        <v>19246.88</v>
      </c>
      <c r="AD962" s="24">
        <f t="shared" si="60"/>
        <v>12.087484911851949</v>
      </c>
    </row>
    <row r="963" spans="1:30" x14ac:dyDescent="0.2">
      <c r="A963" s="13">
        <v>946</v>
      </c>
      <c r="B963" s="14" t="s">
        <v>1958</v>
      </c>
      <c r="C963" s="14" t="s">
        <v>1959</v>
      </c>
      <c r="D963" s="14" t="s">
        <v>67</v>
      </c>
      <c r="E963" s="15">
        <v>1</v>
      </c>
      <c r="F963" s="16"/>
      <c r="G963" s="15"/>
      <c r="H963" s="17"/>
      <c r="I963" s="17"/>
      <c r="J963" s="18">
        <v>1.0379</v>
      </c>
      <c r="K963" s="15"/>
      <c r="L963" s="19">
        <v>9804.1666666666697</v>
      </c>
      <c r="M963" s="19">
        <v>12402.270833333299</v>
      </c>
      <c r="N963" s="25">
        <v>8200</v>
      </c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2">
        <f t="shared" si="57"/>
        <v>3</v>
      </c>
      <c r="AB963" s="23">
        <f t="shared" si="58"/>
        <v>10135.48</v>
      </c>
      <c r="AC963" s="23">
        <f t="shared" si="59"/>
        <v>10135.48</v>
      </c>
      <c r="AD963" s="24">
        <f t="shared" si="60"/>
        <v>20.922894210543824</v>
      </c>
    </row>
    <row r="964" spans="1:30" x14ac:dyDescent="0.2">
      <c r="A964" s="13">
        <v>947</v>
      </c>
      <c r="B964" s="14" t="s">
        <v>1960</v>
      </c>
      <c r="C964" s="14" t="s">
        <v>1961</v>
      </c>
      <c r="D964" s="14" t="s">
        <v>67</v>
      </c>
      <c r="E964" s="15">
        <v>1</v>
      </c>
      <c r="F964" s="16"/>
      <c r="G964" s="15"/>
      <c r="H964" s="17"/>
      <c r="I964" s="17"/>
      <c r="J964" s="18">
        <v>1.0379</v>
      </c>
      <c r="K964" s="15"/>
      <c r="L964" s="19">
        <v>650</v>
      </c>
      <c r="M964" s="19">
        <v>820</v>
      </c>
      <c r="N964" s="20">
        <v>430</v>
      </c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2">
        <f t="shared" si="57"/>
        <v>3</v>
      </c>
      <c r="AB964" s="23">
        <f t="shared" si="58"/>
        <v>633.34</v>
      </c>
      <c r="AC964" s="23">
        <f t="shared" si="59"/>
        <v>633.34</v>
      </c>
      <c r="AD964" s="24">
        <f t="shared" si="60"/>
        <v>30.873378966668707</v>
      </c>
    </row>
    <row r="965" spans="1:30" x14ac:dyDescent="0.2">
      <c r="A965" s="13">
        <v>948</v>
      </c>
      <c r="B965" s="14" t="s">
        <v>1962</v>
      </c>
      <c r="C965" s="14" t="s">
        <v>1963</v>
      </c>
      <c r="D965" s="14" t="s">
        <v>67</v>
      </c>
      <c r="E965" s="15">
        <v>1</v>
      </c>
      <c r="F965" s="16"/>
      <c r="G965" s="15"/>
      <c r="H965" s="17"/>
      <c r="I965" s="17"/>
      <c r="J965" s="18">
        <v>1.0379</v>
      </c>
      <c r="K965" s="15"/>
      <c r="L965" s="19">
        <v>1267.5</v>
      </c>
      <c r="M965" s="19">
        <v>1603.3875</v>
      </c>
      <c r="N965" s="20">
        <v>1100</v>
      </c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2">
        <f t="shared" si="57"/>
        <v>3</v>
      </c>
      <c r="AB965" s="23">
        <f t="shared" si="58"/>
        <v>1323.63</v>
      </c>
      <c r="AC965" s="23">
        <f t="shared" si="59"/>
        <v>1323.63</v>
      </c>
      <c r="AD965" s="24">
        <f t="shared" si="60"/>
        <v>19.366794505588942</v>
      </c>
    </row>
    <row r="966" spans="1:30" x14ac:dyDescent="0.2">
      <c r="A966" s="13">
        <v>949</v>
      </c>
      <c r="B966" s="14" t="s">
        <v>1964</v>
      </c>
      <c r="C966" s="14" t="s">
        <v>1965</v>
      </c>
      <c r="D966" s="14" t="s">
        <v>67</v>
      </c>
      <c r="E966" s="15">
        <v>1</v>
      </c>
      <c r="F966" s="16"/>
      <c r="G966" s="15"/>
      <c r="H966" s="17"/>
      <c r="I966" s="17"/>
      <c r="J966" s="18">
        <v>1.0379</v>
      </c>
      <c r="K966" s="15"/>
      <c r="L966" s="19">
        <v>9045.8333333333303</v>
      </c>
      <c r="M966" s="19">
        <v>11442.979166666701</v>
      </c>
      <c r="N966" s="25">
        <v>7376</v>
      </c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2">
        <f t="shared" si="57"/>
        <v>3</v>
      </c>
      <c r="AB966" s="23">
        <f t="shared" si="58"/>
        <v>9288.2800000000007</v>
      </c>
      <c r="AC966" s="23">
        <f t="shared" si="59"/>
        <v>9288.2800000000007</v>
      </c>
      <c r="AD966" s="24">
        <f t="shared" si="60"/>
        <v>22.009455371799735</v>
      </c>
    </row>
    <row r="967" spans="1:30" x14ac:dyDescent="0.2">
      <c r="A967" s="13">
        <v>950</v>
      </c>
      <c r="B967" s="14" t="s">
        <v>1966</v>
      </c>
      <c r="C967" s="14" t="s">
        <v>1967</v>
      </c>
      <c r="D967" s="14" t="s">
        <v>67</v>
      </c>
      <c r="E967" s="15">
        <v>1</v>
      </c>
      <c r="F967" s="16"/>
      <c r="G967" s="15"/>
      <c r="H967" s="17"/>
      <c r="I967" s="17"/>
      <c r="J967" s="18">
        <v>1.0379</v>
      </c>
      <c r="K967" s="15"/>
      <c r="L967" s="19">
        <v>1800</v>
      </c>
      <c r="M967" s="19">
        <v>2200</v>
      </c>
      <c r="N967" s="25">
        <v>1620</v>
      </c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2">
        <f t="shared" si="57"/>
        <v>3</v>
      </c>
      <c r="AB967" s="23">
        <f t="shared" si="58"/>
        <v>1873.3400000000001</v>
      </c>
      <c r="AC967" s="23">
        <f t="shared" si="59"/>
        <v>1873.3400000000001</v>
      </c>
      <c r="AD967" s="24">
        <f t="shared" si="60"/>
        <v>15.847234763016699</v>
      </c>
    </row>
    <row r="968" spans="1:30" x14ac:dyDescent="0.2">
      <c r="A968" s="13">
        <v>951</v>
      </c>
      <c r="B968" s="14" t="s">
        <v>1968</v>
      </c>
      <c r="C968" s="14" t="s">
        <v>1969</v>
      </c>
      <c r="D968" s="14" t="s">
        <v>67</v>
      </c>
      <c r="E968" s="15">
        <v>1</v>
      </c>
      <c r="F968" s="16"/>
      <c r="G968" s="15"/>
      <c r="H968" s="17"/>
      <c r="I968" s="17"/>
      <c r="J968" s="18">
        <v>1.0379</v>
      </c>
      <c r="K968" s="15"/>
      <c r="L968" s="19">
        <v>650</v>
      </c>
      <c r="M968" s="19">
        <v>822.25</v>
      </c>
      <c r="N968" s="20">
        <v>494</v>
      </c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2">
        <f t="shared" si="57"/>
        <v>3</v>
      </c>
      <c r="AB968" s="23">
        <f t="shared" si="58"/>
        <v>655.42</v>
      </c>
      <c r="AC968" s="23">
        <f t="shared" si="59"/>
        <v>655.42</v>
      </c>
      <c r="AD968" s="24">
        <f t="shared" si="60"/>
        <v>25.051421114450978</v>
      </c>
    </row>
    <row r="969" spans="1:30" x14ac:dyDescent="0.2">
      <c r="A969" s="13">
        <v>952</v>
      </c>
      <c r="B969" s="14" t="s">
        <v>1970</v>
      </c>
      <c r="C969" s="14" t="s">
        <v>1971</v>
      </c>
      <c r="D969" s="14" t="s">
        <v>67</v>
      </c>
      <c r="E969" s="15">
        <v>1</v>
      </c>
      <c r="F969" s="16"/>
      <c r="G969" s="15"/>
      <c r="H969" s="17"/>
      <c r="I969" s="17"/>
      <c r="J969" s="18">
        <v>1.0379</v>
      </c>
      <c r="K969" s="15"/>
      <c r="L969" s="19">
        <v>13433.333333333299</v>
      </c>
      <c r="M969" s="19">
        <v>16993.166666666701</v>
      </c>
      <c r="N969" s="25">
        <v>13296</v>
      </c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2">
        <f t="shared" si="57"/>
        <v>3</v>
      </c>
      <c r="AB969" s="23">
        <f t="shared" si="58"/>
        <v>14574.17</v>
      </c>
      <c r="AC969" s="23">
        <f t="shared" si="59"/>
        <v>14574.17</v>
      </c>
      <c r="AD969" s="24">
        <f t="shared" si="60"/>
        <v>14.381886034755901</v>
      </c>
    </row>
    <row r="970" spans="1:30" x14ac:dyDescent="0.2">
      <c r="A970" s="13">
        <v>953</v>
      </c>
      <c r="B970" s="14" t="s">
        <v>1972</v>
      </c>
      <c r="C970" s="14" t="s">
        <v>1973</v>
      </c>
      <c r="D970" s="14" t="s">
        <v>67</v>
      </c>
      <c r="E970" s="15">
        <v>1</v>
      </c>
      <c r="F970" s="16"/>
      <c r="G970" s="15"/>
      <c r="H970" s="17"/>
      <c r="I970" s="17"/>
      <c r="J970" s="18">
        <v>1.0379</v>
      </c>
      <c r="K970" s="15"/>
      <c r="L970" s="19">
        <v>162.5</v>
      </c>
      <c r="M970" s="19">
        <v>205.5625</v>
      </c>
      <c r="N970" s="20">
        <v>120</v>
      </c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2">
        <f t="shared" si="57"/>
        <v>3</v>
      </c>
      <c r="AB970" s="23">
        <f t="shared" si="58"/>
        <v>162.69</v>
      </c>
      <c r="AC970" s="23">
        <f t="shared" si="59"/>
        <v>162.69</v>
      </c>
      <c r="AD970" s="24">
        <f t="shared" si="60"/>
        <v>26.296366194469694</v>
      </c>
    </row>
    <row r="971" spans="1:30" x14ac:dyDescent="0.2">
      <c r="A971" s="13">
        <v>954</v>
      </c>
      <c r="B971" s="14" t="s">
        <v>1974</v>
      </c>
      <c r="C971" s="14" t="s">
        <v>1975</v>
      </c>
      <c r="D971" s="14" t="s">
        <v>67</v>
      </c>
      <c r="E971" s="15">
        <v>1</v>
      </c>
      <c r="F971" s="16"/>
      <c r="G971" s="15"/>
      <c r="H971" s="17"/>
      <c r="I971" s="17"/>
      <c r="J971" s="18">
        <v>1.0379</v>
      </c>
      <c r="K971" s="15"/>
      <c r="L971" s="19">
        <v>1083.3333333333301</v>
      </c>
      <c r="M971" s="19">
        <v>1370.4166666666699</v>
      </c>
      <c r="N971" s="20">
        <v>1469</v>
      </c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2">
        <f t="shared" si="57"/>
        <v>3</v>
      </c>
      <c r="AB971" s="23">
        <f t="shared" si="58"/>
        <v>1307.5899999999999</v>
      </c>
      <c r="AC971" s="23">
        <f t="shared" si="59"/>
        <v>1307.5899999999999</v>
      </c>
      <c r="AD971" s="24">
        <f t="shared" si="60"/>
        <v>15.323148466464509</v>
      </c>
    </row>
    <row r="972" spans="1:30" x14ac:dyDescent="0.2">
      <c r="A972" s="13">
        <v>955</v>
      </c>
      <c r="B972" s="14" t="s">
        <v>1976</v>
      </c>
      <c r="C972" s="14" t="s">
        <v>1977</v>
      </c>
      <c r="D972" s="14" t="s">
        <v>67</v>
      </c>
      <c r="E972" s="15">
        <v>1</v>
      </c>
      <c r="F972" s="16"/>
      <c r="G972" s="15"/>
      <c r="H972" s="17"/>
      <c r="I972" s="17"/>
      <c r="J972" s="18">
        <v>1.0379</v>
      </c>
      <c r="K972" s="15"/>
      <c r="L972" s="19">
        <v>560</v>
      </c>
      <c r="M972" s="19">
        <v>411.125</v>
      </c>
      <c r="N972" s="20">
        <v>749</v>
      </c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2">
        <f t="shared" si="57"/>
        <v>3</v>
      </c>
      <c r="AB972" s="23">
        <f t="shared" si="58"/>
        <v>573.38</v>
      </c>
      <c r="AC972" s="23">
        <f t="shared" si="59"/>
        <v>573.38</v>
      </c>
      <c r="AD972" s="24">
        <f t="shared" si="60"/>
        <v>29.532618492078754</v>
      </c>
    </row>
    <row r="973" spans="1:30" x14ac:dyDescent="0.2">
      <c r="A973" s="13">
        <v>956</v>
      </c>
      <c r="B973" s="14" t="s">
        <v>1978</v>
      </c>
      <c r="C973" s="14" t="s">
        <v>1979</v>
      </c>
      <c r="D973" s="14" t="s">
        <v>67</v>
      </c>
      <c r="E973" s="15">
        <v>1</v>
      </c>
      <c r="F973" s="16"/>
      <c r="G973" s="15"/>
      <c r="H973" s="17"/>
      <c r="I973" s="17"/>
      <c r="J973" s="18">
        <v>1.0379</v>
      </c>
      <c r="K973" s="15"/>
      <c r="L973" s="19">
        <v>2654.1666666666702</v>
      </c>
      <c r="M973" s="19">
        <v>3357.5208333333298</v>
      </c>
      <c r="N973" s="25">
        <v>2604</v>
      </c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2">
        <f t="shared" si="57"/>
        <v>3</v>
      </c>
      <c r="AB973" s="23">
        <f t="shared" si="58"/>
        <v>2871.9</v>
      </c>
      <c r="AC973" s="23">
        <f t="shared" si="59"/>
        <v>2871.9</v>
      </c>
      <c r="AD973" s="24">
        <f t="shared" si="60"/>
        <v>14.670111603935821</v>
      </c>
    </row>
    <row r="974" spans="1:30" x14ac:dyDescent="0.2">
      <c r="A974" s="13">
        <v>957</v>
      </c>
      <c r="B974" s="14" t="s">
        <v>1980</v>
      </c>
      <c r="C974" s="14" t="s">
        <v>1981</v>
      </c>
      <c r="D974" s="14" t="s">
        <v>67</v>
      </c>
      <c r="E974" s="15">
        <v>1</v>
      </c>
      <c r="F974" s="16"/>
      <c r="G974" s="15"/>
      <c r="H974" s="17"/>
      <c r="I974" s="17"/>
      <c r="J974" s="18">
        <v>1.0379</v>
      </c>
      <c r="K974" s="15"/>
      <c r="L974" s="19">
        <v>151.666666666667</v>
      </c>
      <c r="M974" s="19">
        <v>191.85833333333301</v>
      </c>
      <c r="N974" s="20">
        <v>200</v>
      </c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2">
        <f t="shared" si="57"/>
        <v>3</v>
      </c>
      <c r="AB974" s="23">
        <f t="shared" si="58"/>
        <v>181.18</v>
      </c>
      <c r="AC974" s="23">
        <f t="shared" si="59"/>
        <v>181.18</v>
      </c>
      <c r="AD974" s="24">
        <f t="shared" si="60"/>
        <v>14.282575967607549</v>
      </c>
    </row>
    <row r="975" spans="1:30" x14ac:dyDescent="0.2">
      <c r="A975" s="13">
        <v>958</v>
      </c>
      <c r="B975" s="14" t="s">
        <v>1982</v>
      </c>
      <c r="C975" s="14" t="s">
        <v>1983</v>
      </c>
      <c r="D975" s="14" t="s">
        <v>67</v>
      </c>
      <c r="E975" s="15">
        <v>1</v>
      </c>
      <c r="F975" s="16"/>
      <c r="G975" s="15"/>
      <c r="H975" s="17"/>
      <c r="I975" s="17"/>
      <c r="J975" s="18">
        <v>1.0379</v>
      </c>
      <c r="K975" s="15"/>
      <c r="L975" s="19">
        <v>108.333333333333</v>
      </c>
      <c r="M975" s="19">
        <v>137.041666666667</v>
      </c>
      <c r="N975" s="20">
        <v>176</v>
      </c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2">
        <f t="shared" si="57"/>
        <v>3</v>
      </c>
      <c r="AB975" s="23">
        <f t="shared" si="58"/>
        <v>140.46</v>
      </c>
      <c r="AC975" s="23">
        <f t="shared" si="59"/>
        <v>140.46</v>
      </c>
      <c r="AD975" s="24">
        <f t="shared" si="60"/>
        <v>24.179463324193254</v>
      </c>
    </row>
    <row r="976" spans="1:30" x14ac:dyDescent="0.2">
      <c r="A976" s="13">
        <v>959</v>
      </c>
      <c r="B976" s="14" t="s">
        <v>1984</v>
      </c>
      <c r="C976" s="14" t="s">
        <v>1985</v>
      </c>
      <c r="D976" s="14" t="s">
        <v>67</v>
      </c>
      <c r="E976" s="15">
        <v>1</v>
      </c>
      <c r="F976" s="16"/>
      <c r="G976" s="15"/>
      <c r="H976" s="17"/>
      <c r="I976" s="17"/>
      <c r="J976" s="18">
        <v>1.0379</v>
      </c>
      <c r="K976" s="15"/>
      <c r="L976" s="19">
        <v>113.75</v>
      </c>
      <c r="M976" s="19">
        <v>143.89375000000001</v>
      </c>
      <c r="N976" s="20">
        <v>182</v>
      </c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2">
        <f t="shared" si="57"/>
        <v>3</v>
      </c>
      <c r="AB976" s="23">
        <f t="shared" si="58"/>
        <v>146.55000000000001</v>
      </c>
      <c r="AC976" s="23">
        <f t="shared" si="59"/>
        <v>146.55000000000001</v>
      </c>
      <c r="AD976" s="24">
        <f t="shared" si="60"/>
        <v>23.338332027594493</v>
      </c>
    </row>
    <row r="977" spans="1:30" x14ac:dyDescent="0.2">
      <c r="A977" s="13">
        <v>960</v>
      </c>
      <c r="B977" s="14" t="s">
        <v>1986</v>
      </c>
      <c r="C977" s="14" t="s">
        <v>1987</v>
      </c>
      <c r="D977" s="14" t="s">
        <v>67</v>
      </c>
      <c r="E977" s="15">
        <v>1</v>
      </c>
      <c r="F977" s="16"/>
      <c r="G977" s="15"/>
      <c r="H977" s="17"/>
      <c r="I977" s="17"/>
      <c r="J977" s="18">
        <v>1.0379</v>
      </c>
      <c r="K977" s="15"/>
      <c r="L977" s="19">
        <v>4972.5</v>
      </c>
      <c r="M977" s="19">
        <v>4100</v>
      </c>
      <c r="N977" s="25">
        <v>3500</v>
      </c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2">
        <f t="shared" si="57"/>
        <v>3</v>
      </c>
      <c r="AB977" s="23">
        <f t="shared" si="58"/>
        <v>4190.84</v>
      </c>
      <c r="AC977" s="23">
        <f t="shared" si="59"/>
        <v>4190.84</v>
      </c>
      <c r="AD977" s="24">
        <f t="shared" si="60"/>
        <v>17.668068114243226</v>
      </c>
    </row>
    <row r="978" spans="1:30" x14ac:dyDescent="0.2">
      <c r="A978" s="13">
        <v>961</v>
      </c>
      <c r="B978" s="14" t="s">
        <v>1988</v>
      </c>
      <c r="C978" s="14" t="s">
        <v>1989</v>
      </c>
      <c r="D978" s="14" t="s">
        <v>122</v>
      </c>
      <c r="E978" s="15">
        <v>1</v>
      </c>
      <c r="F978" s="16"/>
      <c r="G978" s="15"/>
      <c r="H978" s="17"/>
      <c r="I978" s="17"/>
      <c r="J978" s="18">
        <v>1.0379</v>
      </c>
      <c r="K978" s="15"/>
      <c r="L978" s="19">
        <v>650</v>
      </c>
      <c r="M978" s="19">
        <v>822.25</v>
      </c>
      <c r="N978" s="20">
        <v>550</v>
      </c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2">
        <f t="shared" ref="AA978:AA1041" si="61">COUNTIF(K978:Z978,"&gt;0")</f>
        <v>3</v>
      </c>
      <c r="AB978" s="23">
        <f t="shared" ref="AB978:AB1041" si="62">CEILING(SUM(K978:Z978)/COUNTIF(K978:Z978,"&gt;0"),0.01)</f>
        <v>674.09</v>
      </c>
      <c r="AC978" s="23">
        <f t="shared" ref="AC978:AC1041" si="63">AB978*E978</f>
        <v>674.09</v>
      </c>
      <c r="AD978" s="24">
        <f t="shared" ref="AD978:AD1041" si="64">STDEV(K978:Z978)/AB978*100</f>
        <v>20.429548917159952</v>
      </c>
    </row>
    <row r="979" spans="1:30" x14ac:dyDescent="0.2">
      <c r="A979" s="13">
        <v>962</v>
      </c>
      <c r="B979" s="14" t="s">
        <v>1990</v>
      </c>
      <c r="C979" s="14" t="s">
        <v>1991</v>
      </c>
      <c r="D979" s="14" t="s">
        <v>122</v>
      </c>
      <c r="E979" s="15">
        <v>1</v>
      </c>
      <c r="F979" s="16"/>
      <c r="G979" s="15"/>
      <c r="H979" s="17"/>
      <c r="I979" s="17"/>
      <c r="J979" s="18">
        <v>1.0379</v>
      </c>
      <c r="K979" s="15"/>
      <c r="L979" s="19">
        <v>160</v>
      </c>
      <c r="M979" s="19">
        <v>137.041666666667</v>
      </c>
      <c r="N979" s="20">
        <v>219</v>
      </c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2">
        <f t="shared" si="61"/>
        <v>3</v>
      </c>
      <c r="AB979" s="23">
        <f t="shared" si="62"/>
        <v>172.02</v>
      </c>
      <c r="AC979" s="23">
        <f t="shared" si="63"/>
        <v>172.02</v>
      </c>
      <c r="AD979" s="24">
        <f t="shared" si="64"/>
        <v>24.578151328037993</v>
      </c>
    </row>
    <row r="980" spans="1:30" x14ac:dyDescent="0.2">
      <c r="A980" s="13">
        <v>963</v>
      </c>
      <c r="B980" s="14" t="s">
        <v>1992</v>
      </c>
      <c r="C980" s="14" t="s">
        <v>1993</v>
      </c>
      <c r="D980" s="14" t="s">
        <v>67</v>
      </c>
      <c r="E980" s="15">
        <v>1</v>
      </c>
      <c r="F980" s="16"/>
      <c r="G980" s="15"/>
      <c r="H980" s="17"/>
      <c r="I980" s="17"/>
      <c r="J980" s="18">
        <v>1.0379</v>
      </c>
      <c r="K980" s="15"/>
      <c r="L980" s="19">
        <v>195</v>
      </c>
      <c r="M980" s="19">
        <v>246.67500000000001</v>
      </c>
      <c r="N980" s="20">
        <v>150</v>
      </c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2">
        <f t="shared" si="61"/>
        <v>3</v>
      </c>
      <c r="AB980" s="23">
        <f t="shared" si="62"/>
        <v>197.23000000000002</v>
      </c>
      <c r="AC980" s="23">
        <f t="shared" si="63"/>
        <v>197.23000000000002</v>
      </c>
      <c r="AD980" s="24">
        <f t="shared" si="64"/>
        <v>24.527653736578774</v>
      </c>
    </row>
    <row r="981" spans="1:30" x14ac:dyDescent="0.2">
      <c r="A981" s="13">
        <v>964</v>
      </c>
      <c r="B981" s="14" t="s">
        <v>1994</v>
      </c>
      <c r="C981" s="14" t="s">
        <v>1995</v>
      </c>
      <c r="D981" s="14" t="s">
        <v>122</v>
      </c>
      <c r="E981" s="15">
        <v>1</v>
      </c>
      <c r="F981" s="16"/>
      <c r="G981" s="15"/>
      <c r="H981" s="17"/>
      <c r="I981" s="17"/>
      <c r="J981" s="18">
        <v>1.0379</v>
      </c>
      <c r="K981" s="15"/>
      <c r="L981" s="19">
        <v>747.5</v>
      </c>
      <c r="M981" s="19">
        <v>945.58749999999998</v>
      </c>
      <c r="N981" s="20">
        <v>600</v>
      </c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2">
        <f t="shared" si="61"/>
        <v>3</v>
      </c>
      <c r="AB981" s="23">
        <f t="shared" si="62"/>
        <v>764.37</v>
      </c>
      <c r="AC981" s="23">
        <f t="shared" si="63"/>
        <v>764.37</v>
      </c>
      <c r="AD981" s="24">
        <f t="shared" si="64"/>
        <v>22.68662298634969</v>
      </c>
    </row>
    <row r="982" spans="1:30" x14ac:dyDescent="0.2">
      <c r="A982" s="13">
        <v>965</v>
      </c>
      <c r="B982" s="14" t="s">
        <v>1996</v>
      </c>
      <c r="C982" s="14" t="s">
        <v>1997</v>
      </c>
      <c r="D982" s="14" t="s">
        <v>122</v>
      </c>
      <c r="E982" s="15">
        <v>1</v>
      </c>
      <c r="F982" s="16"/>
      <c r="G982" s="15"/>
      <c r="H982" s="17"/>
      <c r="I982" s="17"/>
      <c r="J982" s="18">
        <v>1.0379</v>
      </c>
      <c r="K982" s="15"/>
      <c r="L982" s="19">
        <v>108.333333333333</v>
      </c>
      <c r="M982" s="19">
        <v>137.041666666667</v>
      </c>
      <c r="N982" s="20">
        <v>198</v>
      </c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2">
        <f t="shared" si="61"/>
        <v>3</v>
      </c>
      <c r="AB982" s="23">
        <f t="shared" si="62"/>
        <v>147.80000000000001</v>
      </c>
      <c r="AC982" s="23">
        <f t="shared" si="63"/>
        <v>147.80000000000001</v>
      </c>
      <c r="AD982" s="24">
        <f t="shared" si="64"/>
        <v>30.980874864589815</v>
      </c>
    </row>
    <row r="983" spans="1:30" x14ac:dyDescent="0.2">
      <c r="A983" s="13">
        <v>966</v>
      </c>
      <c r="B983" s="14" t="s">
        <v>1998</v>
      </c>
      <c r="C983" s="14" t="s">
        <v>1999</v>
      </c>
      <c r="D983" s="14" t="s">
        <v>122</v>
      </c>
      <c r="E983" s="15">
        <v>1</v>
      </c>
      <c r="F983" s="16"/>
      <c r="G983" s="15"/>
      <c r="H983" s="17"/>
      <c r="I983" s="17"/>
      <c r="J983" s="18">
        <v>1.0379</v>
      </c>
      <c r="K983" s="15"/>
      <c r="L983" s="19">
        <v>953.33333333333303</v>
      </c>
      <c r="M983" s="19">
        <v>1205.9666666666701</v>
      </c>
      <c r="N983" s="20">
        <v>800</v>
      </c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2">
        <f t="shared" si="61"/>
        <v>3</v>
      </c>
      <c r="AB983" s="23">
        <f t="shared" si="62"/>
        <v>986.44</v>
      </c>
      <c r="AC983" s="23">
        <f t="shared" si="63"/>
        <v>986.44</v>
      </c>
      <c r="AD983" s="24">
        <f t="shared" si="64"/>
        <v>20.781539407151666</v>
      </c>
    </row>
    <row r="984" spans="1:30" x14ac:dyDescent="0.2">
      <c r="A984" s="13">
        <v>967</v>
      </c>
      <c r="B984" s="14" t="s">
        <v>2000</v>
      </c>
      <c r="C984" s="14" t="s">
        <v>2001</v>
      </c>
      <c r="D984" s="14" t="s">
        <v>122</v>
      </c>
      <c r="E984" s="15">
        <v>1</v>
      </c>
      <c r="F984" s="16"/>
      <c r="G984" s="15"/>
      <c r="H984" s="17"/>
      <c r="I984" s="17"/>
      <c r="J984" s="18">
        <v>1.0379</v>
      </c>
      <c r="K984" s="15"/>
      <c r="L984" s="19">
        <v>487.5</v>
      </c>
      <c r="M984" s="19">
        <v>616.6875</v>
      </c>
      <c r="N984" s="20">
        <v>652</v>
      </c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2">
        <f t="shared" si="61"/>
        <v>3</v>
      </c>
      <c r="AB984" s="23">
        <f t="shared" si="62"/>
        <v>585.4</v>
      </c>
      <c r="AC984" s="23">
        <f t="shared" si="63"/>
        <v>585.4</v>
      </c>
      <c r="AD984" s="24">
        <f t="shared" si="64"/>
        <v>14.793184188614298</v>
      </c>
    </row>
    <row r="985" spans="1:30" x14ac:dyDescent="0.2">
      <c r="A985" s="13">
        <v>968</v>
      </c>
      <c r="B985" s="14" t="s">
        <v>2002</v>
      </c>
      <c r="C985" s="14" t="s">
        <v>2003</v>
      </c>
      <c r="D985" s="14" t="s">
        <v>122</v>
      </c>
      <c r="E985" s="15">
        <v>1</v>
      </c>
      <c r="F985" s="16"/>
      <c r="G985" s="15"/>
      <c r="H985" s="17"/>
      <c r="I985" s="17"/>
      <c r="J985" s="18">
        <v>1.0379</v>
      </c>
      <c r="K985" s="15"/>
      <c r="L985" s="19">
        <v>747.5</v>
      </c>
      <c r="M985" s="19">
        <v>945.58749999999998</v>
      </c>
      <c r="N985" s="20">
        <v>700</v>
      </c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2">
        <f t="shared" si="61"/>
        <v>3</v>
      </c>
      <c r="AB985" s="23">
        <f t="shared" si="62"/>
        <v>797.7</v>
      </c>
      <c r="AC985" s="23">
        <f t="shared" si="63"/>
        <v>797.7</v>
      </c>
      <c r="AD985" s="24">
        <f t="shared" si="64"/>
        <v>16.329617358680967</v>
      </c>
    </row>
    <row r="986" spans="1:30" x14ac:dyDescent="0.2">
      <c r="A986" s="13">
        <v>969</v>
      </c>
      <c r="B986" s="14" t="s">
        <v>2004</v>
      </c>
      <c r="C986" s="14" t="s">
        <v>2005</v>
      </c>
      <c r="D986" s="14" t="s">
        <v>67</v>
      </c>
      <c r="E986" s="15">
        <v>1</v>
      </c>
      <c r="F986" s="16"/>
      <c r="G986" s="15"/>
      <c r="H986" s="17"/>
      <c r="I986" s="17"/>
      <c r="J986" s="18">
        <v>1.0379</v>
      </c>
      <c r="K986" s="15"/>
      <c r="L986" s="19">
        <v>1745.25</v>
      </c>
      <c r="M986" s="19">
        <v>2207.74125</v>
      </c>
      <c r="N986" s="20">
        <v>1180</v>
      </c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2">
        <f t="shared" si="61"/>
        <v>3</v>
      </c>
      <c r="AB986" s="23">
        <f t="shared" si="62"/>
        <v>1711</v>
      </c>
      <c r="AC986" s="23">
        <f t="shared" si="63"/>
        <v>1711</v>
      </c>
      <c r="AD986" s="24">
        <f t="shared" si="64"/>
        <v>30.083349369643418</v>
      </c>
    </row>
    <row r="987" spans="1:30" x14ac:dyDescent="0.2">
      <c r="A987" s="13">
        <v>970</v>
      </c>
      <c r="B987" s="14" t="s">
        <v>2006</v>
      </c>
      <c r="C987" s="14" t="s">
        <v>2007</v>
      </c>
      <c r="D987" s="14" t="s">
        <v>122</v>
      </c>
      <c r="E987" s="15">
        <v>1</v>
      </c>
      <c r="F987" s="16"/>
      <c r="G987" s="15"/>
      <c r="H987" s="17"/>
      <c r="I987" s="17"/>
      <c r="J987" s="18">
        <v>1.0379</v>
      </c>
      <c r="K987" s="15"/>
      <c r="L987" s="19">
        <v>357.5</v>
      </c>
      <c r="M987" s="19">
        <v>452.23750000000001</v>
      </c>
      <c r="N987" s="20">
        <v>262</v>
      </c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2">
        <f t="shared" si="61"/>
        <v>3</v>
      </c>
      <c r="AB987" s="23">
        <f t="shared" si="62"/>
        <v>357.25</v>
      </c>
      <c r="AC987" s="23">
        <f t="shared" si="63"/>
        <v>357.25</v>
      </c>
      <c r="AD987" s="24">
        <f t="shared" si="64"/>
        <v>26.625333711419124</v>
      </c>
    </row>
    <row r="988" spans="1:30" x14ac:dyDescent="0.2">
      <c r="A988" s="13">
        <v>971</v>
      </c>
      <c r="B988" s="14" t="s">
        <v>2008</v>
      </c>
      <c r="C988" s="14" t="s">
        <v>2009</v>
      </c>
      <c r="D988" s="14" t="s">
        <v>122</v>
      </c>
      <c r="E988" s="15">
        <v>1</v>
      </c>
      <c r="F988" s="16"/>
      <c r="G988" s="15"/>
      <c r="H988" s="17"/>
      <c r="I988" s="17"/>
      <c r="J988" s="18">
        <v>1.0379</v>
      </c>
      <c r="K988" s="15"/>
      <c r="L988" s="19">
        <v>108.333333333333</v>
      </c>
      <c r="M988" s="19">
        <v>137.041666666667</v>
      </c>
      <c r="N988" s="20">
        <v>206</v>
      </c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2">
        <f t="shared" si="61"/>
        <v>3</v>
      </c>
      <c r="AB988" s="23">
        <f t="shared" si="62"/>
        <v>150.46</v>
      </c>
      <c r="AC988" s="23">
        <f t="shared" si="63"/>
        <v>150.46</v>
      </c>
      <c r="AD988" s="24">
        <f t="shared" si="64"/>
        <v>33.362096220233411</v>
      </c>
    </row>
    <row r="989" spans="1:30" x14ac:dyDescent="0.2">
      <c r="A989" s="13">
        <v>972</v>
      </c>
      <c r="B989" s="14" t="s">
        <v>2010</v>
      </c>
      <c r="C989" s="14" t="s">
        <v>2011</v>
      </c>
      <c r="D989" s="14" t="s">
        <v>67</v>
      </c>
      <c r="E989" s="15">
        <v>1</v>
      </c>
      <c r="F989" s="16"/>
      <c r="G989" s="15"/>
      <c r="H989" s="17"/>
      <c r="I989" s="17"/>
      <c r="J989" s="18">
        <v>1.0379</v>
      </c>
      <c r="K989" s="15"/>
      <c r="L989" s="19">
        <v>1000</v>
      </c>
      <c r="M989" s="19">
        <v>1100</v>
      </c>
      <c r="N989" s="20">
        <v>1350</v>
      </c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2">
        <f t="shared" si="61"/>
        <v>3</v>
      </c>
      <c r="AB989" s="23">
        <f t="shared" si="62"/>
        <v>1150</v>
      </c>
      <c r="AC989" s="23">
        <f t="shared" si="63"/>
        <v>1150</v>
      </c>
      <c r="AD989" s="24">
        <f t="shared" si="64"/>
        <v>15.67630989332169</v>
      </c>
    </row>
    <row r="990" spans="1:30" x14ac:dyDescent="0.2">
      <c r="A990" s="13">
        <v>973</v>
      </c>
      <c r="B990" s="14" t="s">
        <v>2012</v>
      </c>
      <c r="C990" s="14" t="s">
        <v>2013</v>
      </c>
      <c r="D990" s="14" t="s">
        <v>122</v>
      </c>
      <c r="E990" s="15">
        <v>1</v>
      </c>
      <c r="F990" s="16"/>
      <c r="G990" s="15"/>
      <c r="H990" s="17"/>
      <c r="I990" s="17"/>
      <c r="J990" s="18">
        <v>1.0379</v>
      </c>
      <c r="K990" s="15"/>
      <c r="L990" s="19">
        <v>1386.6666666666699</v>
      </c>
      <c r="M990" s="19">
        <v>1754.13333333333</v>
      </c>
      <c r="N990" s="20">
        <v>1200</v>
      </c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2">
        <f t="shared" si="61"/>
        <v>3</v>
      </c>
      <c r="AB990" s="23">
        <f t="shared" si="62"/>
        <v>1446.94</v>
      </c>
      <c r="AC990" s="23">
        <f t="shared" si="63"/>
        <v>1446.94</v>
      </c>
      <c r="AD990" s="24">
        <f t="shared" si="64"/>
        <v>19.485237404687378</v>
      </c>
    </row>
    <row r="991" spans="1:30" x14ac:dyDescent="0.2">
      <c r="A991" s="13">
        <v>974</v>
      </c>
      <c r="B991" s="14" t="s">
        <v>2014</v>
      </c>
      <c r="C991" s="14" t="s">
        <v>2015</v>
      </c>
      <c r="D991" s="14" t="s">
        <v>2016</v>
      </c>
      <c r="E991" s="15">
        <v>1</v>
      </c>
      <c r="F991" s="16"/>
      <c r="G991" s="15"/>
      <c r="H991" s="17"/>
      <c r="I991" s="17"/>
      <c r="J991" s="18">
        <v>1.0379</v>
      </c>
      <c r="K991" s="15"/>
      <c r="L991" s="19">
        <v>250</v>
      </c>
      <c r="M991" s="19">
        <v>360</v>
      </c>
      <c r="N991" s="25">
        <v>410</v>
      </c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2">
        <f t="shared" si="61"/>
        <v>3</v>
      </c>
      <c r="AB991" s="23">
        <f t="shared" si="62"/>
        <v>340</v>
      </c>
      <c r="AC991" s="23">
        <f t="shared" si="63"/>
        <v>340</v>
      </c>
      <c r="AD991" s="24">
        <f t="shared" si="64"/>
        <v>24.074566976095436</v>
      </c>
    </row>
    <row r="992" spans="1:30" x14ac:dyDescent="0.2">
      <c r="A992" s="13">
        <v>975</v>
      </c>
      <c r="B992" s="14" t="s">
        <v>2017</v>
      </c>
      <c r="C992" s="14" t="s">
        <v>2018</v>
      </c>
      <c r="D992" s="14" t="s">
        <v>67</v>
      </c>
      <c r="E992" s="15">
        <v>1</v>
      </c>
      <c r="F992" s="16"/>
      <c r="G992" s="15"/>
      <c r="H992" s="17"/>
      <c r="I992" s="17"/>
      <c r="J992" s="18">
        <v>1.0379</v>
      </c>
      <c r="K992" s="15"/>
      <c r="L992" s="19">
        <v>5795.8333333333303</v>
      </c>
      <c r="M992" s="19">
        <v>7331.7291666666697</v>
      </c>
      <c r="N992" s="25">
        <v>4500</v>
      </c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2">
        <f t="shared" si="61"/>
        <v>3</v>
      </c>
      <c r="AB992" s="23">
        <f t="shared" si="62"/>
        <v>5875.86</v>
      </c>
      <c r="AC992" s="23">
        <f t="shared" si="63"/>
        <v>5875.86</v>
      </c>
      <c r="AD992" s="24">
        <f t="shared" si="64"/>
        <v>24.125141326421598</v>
      </c>
    </row>
    <row r="993" spans="1:30" x14ac:dyDescent="0.2">
      <c r="A993" s="13">
        <v>976</v>
      </c>
      <c r="B993" s="14" t="s">
        <v>2019</v>
      </c>
      <c r="C993" s="14" t="s">
        <v>2020</v>
      </c>
      <c r="D993" s="14" t="s">
        <v>67</v>
      </c>
      <c r="E993" s="15">
        <v>1</v>
      </c>
      <c r="F993" s="16"/>
      <c r="G993" s="15"/>
      <c r="H993" s="17"/>
      <c r="I993" s="17"/>
      <c r="J993" s="18">
        <v>1.0379</v>
      </c>
      <c r="K993" s="15"/>
      <c r="L993" s="19">
        <v>8070.8333333333303</v>
      </c>
      <c r="M993" s="19">
        <v>10209.604166666701</v>
      </c>
      <c r="N993" s="25">
        <v>7556</v>
      </c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2">
        <f t="shared" si="61"/>
        <v>3</v>
      </c>
      <c r="AB993" s="23">
        <f t="shared" si="62"/>
        <v>8612.15</v>
      </c>
      <c r="AC993" s="23">
        <f t="shared" si="63"/>
        <v>8612.15</v>
      </c>
      <c r="AD993" s="24">
        <f t="shared" si="64"/>
        <v>16.339526003758721</v>
      </c>
    </row>
    <row r="994" spans="1:30" x14ac:dyDescent="0.2">
      <c r="A994" s="13">
        <v>977</v>
      </c>
      <c r="B994" s="14" t="s">
        <v>2021</v>
      </c>
      <c r="C994" s="14" t="s">
        <v>2022</v>
      </c>
      <c r="D994" s="14" t="s">
        <v>67</v>
      </c>
      <c r="E994" s="15">
        <v>1</v>
      </c>
      <c r="F994" s="16"/>
      <c r="G994" s="15"/>
      <c r="H994" s="17"/>
      <c r="I994" s="17"/>
      <c r="J994" s="18">
        <v>1.0379</v>
      </c>
      <c r="K994" s="15"/>
      <c r="L994" s="19">
        <v>1018.33333333333</v>
      </c>
      <c r="M994" s="19">
        <v>1288.19166666667</v>
      </c>
      <c r="N994" s="20">
        <v>1391</v>
      </c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2">
        <f t="shared" si="61"/>
        <v>3</v>
      </c>
      <c r="AB994" s="23">
        <f t="shared" si="62"/>
        <v>1232.51</v>
      </c>
      <c r="AC994" s="23">
        <f t="shared" si="63"/>
        <v>1232.51</v>
      </c>
      <c r="AD994" s="24">
        <f t="shared" si="64"/>
        <v>15.616287099941378</v>
      </c>
    </row>
    <row r="995" spans="1:30" x14ac:dyDescent="0.2">
      <c r="A995" s="13">
        <v>978</v>
      </c>
      <c r="B995" s="14" t="s">
        <v>2023</v>
      </c>
      <c r="C995" s="14" t="s">
        <v>2024</v>
      </c>
      <c r="D995" s="14" t="s">
        <v>67</v>
      </c>
      <c r="E995" s="15">
        <v>1</v>
      </c>
      <c r="F995" s="16"/>
      <c r="G995" s="15"/>
      <c r="H995" s="17"/>
      <c r="I995" s="17"/>
      <c r="J995" s="18">
        <v>1.0379</v>
      </c>
      <c r="K995" s="15"/>
      <c r="L995" s="19">
        <v>162.5</v>
      </c>
      <c r="M995" s="19">
        <v>205.5625</v>
      </c>
      <c r="N995" s="20">
        <v>284</v>
      </c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2">
        <f t="shared" si="61"/>
        <v>3</v>
      </c>
      <c r="AB995" s="23">
        <f t="shared" si="62"/>
        <v>217.36</v>
      </c>
      <c r="AC995" s="23">
        <f t="shared" si="63"/>
        <v>217.36</v>
      </c>
      <c r="AD995" s="24">
        <f t="shared" si="64"/>
        <v>28.341145422797009</v>
      </c>
    </row>
    <row r="996" spans="1:30" x14ac:dyDescent="0.2">
      <c r="A996" s="13">
        <v>979</v>
      </c>
      <c r="B996" s="14" t="s">
        <v>2025</v>
      </c>
      <c r="C996" s="14" t="s">
        <v>2026</v>
      </c>
      <c r="D996" s="14" t="s">
        <v>67</v>
      </c>
      <c r="E996" s="15">
        <v>1</v>
      </c>
      <c r="F996" s="16"/>
      <c r="G996" s="15"/>
      <c r="H996" s="17"/>
      <c r="I996" s="17"/>
      <c r="J996" s="18">
        <v>1.0379</v>
      </c>
      <c r="K996" s="15"/>
      <c r="L996" s="19">
        <v>165.75</v>
      </c>
      <c r="M996" s="19">
        <v>209.67375000000001</v>
      </c>
      <c r="N996" s="20">
        <v>284</v>
      </c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2">
        <f t="shared" si="61"/>
        <v>3</v>
      </c>
      <c r="AB996" s="23">
        <f t="shared" si="62"/>
        <v>219.81</v>
      </c>
      <c r="AC996" s="23">
        <f t="shared" si="63"/>
        <v>219.81</v>
      </c>
      <c r="AD996" s="24">
        <f t="shared" si="64"/>
        <v>27.19295460058504</v>
      </c>
    </row>
    <row r="997" spans="1:30" x14ac:dyDescent="0.2">
      <c r="A997" s="13">
        <v>980</v>
      </c>
      <c r="B997" s="14" t="s">
        <v>2027</v>
      </c>
      <c r="C997" s="14" t="s">
        <v>2028</v>
      </c>
      <c r="D997" s="14" t="s">
        <v>797</v>
      </c>
      <c r="E997" s="15">
        <v>1</v>
      </c>
      <c r="F997" s="16"/>
      <c r="G997" s="15"/>
      <c r="H997" s="17"/>
      <c r="I997" s="17"/>
      <c r="J997" s="18">
        <v>1.0379</v>
      </c>
      <c r="K997" s="15"/>
      <c r="L997" s="19">
        <v>379.16666666666703</v>
      </c>
      <c r="M997" s="19">
        <v>479.64583333333297</v>
      </c>
      <c r="N997" s="20">
        <v>409</v>
      </c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2">
        <f t="shared" si="61"/>
        <v>3</v>
      </c>
      <c r="AB997" s="23">
        <f t="shared" si="62"/>
        <v>422.61</v>
      </c>
      <c r="AC997" s="23">
        <f t="shared" si="63"/>
        <v>422.61</v>
      </c>
      <c r="AD997" s="24">
        <f t="shared" si="64"/>
        <v>12.210436703292785</v>
      </c>
    </row>
    <row r="998" spans="1:30" x14ac:dyDescent="0.2">
      <c r="A998" s="13">
        <v>981</v>
      </c>
      <c r="B998" s="14" t="s">
        <v>2029</v>
      </c>
      <c r="C998" s="14" t="s">
        <v>2030</v>
      </c>
      <c r="D998" s="14" t="s">
        <v>67</v>
      </c>
      <c r="E998" s="15">
        <v>1</v>
      </c>
      <c r="F998" s="16"/>
      <c r="G998" s="15"/>
      <c r="H998" s="17"/>
      <c r="I998" s="17"/>
      <c r="J998" s="18">
        <v>1.0379</v>
      </c>
      <c r="K998" s="15"/>
      <c r="L998" s="19">
        <v>834.16666666666697</v>
      </c>
      <c r="M998" s="19">
        <v>1055.2208333333299</v>
      </c>
      <c r="N998" s="20">
        <v>750</v>
      </c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2">
        <f t="shared" si="61"/>
        <v>3</v>
      </c>
      <c r="AB998" s="23">
        <f t="shared" si="62"/>
        <v>879.80000000000007</v>
      </c>
      <c r="AC998" s="23">
        <f t="shared" si="63"/>
        <v>879.80000000000007</v>
      </c>
      <c r="AD998" s="24">
        <f t="shared" si="64"/>
        <v>17.918099834193317</v>
      </c>
    </row>
    <row r="999" spans="1:30" x14ac:dyDescent="0.2">
      <c r="A999" s="13">
        <v>982</v>
      </c>
      <c r="B999" s="14" t="s">
        <v>2031</v>
      </c>
      <c r="C999" s="14" t="s">
        <v>2032</v>
      </c>
      <c r="D999" s="14" t="s">
        <v>67</v>
      </c>
      <c r="E999" s="15">
        <v>1</v>
      </c>
      <c r="F999" s="16"/>
      <c r="G999" s="15"/>
      <c r="H999" s="17"/>
      <c r="I999" s="17"/>
      <c r="J999" s="18">
        <v>1.0379</v>
      </c>
      <c r="K999" s="15"/>
      <c r="L999" s="19">
        <v>644.58333333333303</v>
      </c>
      <c r="M999" s="19">
        <v>815.39791666666702</v>
      </c>
      <c r="N999" s="20">
        <v>700</v>
      </c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2">
        <f t="shared" si="61"/>
        <v>3</v>
      </c>
      <c r="AB999" s="23">
        <f t="shared" si="62"/>
        <v>720</v>
      </c>
      <c r="AC999" s="23">
        <f t="shared" si="63"/>
        <v>720</v>
      </c>
      <c r="AD999" s="24">
        <f t="shared" si="64"/>
        <v>12.103445904412261</v>
      </c>
    </row>
    <row r="1000" spans="1:30" x14ac:dyDescent="0.2">
      <c r="A1000" s="13">
        <v>983</v>
      </c>
      <c r="B1000" s="14" t="s">
        <v>2033</v>
      </c>
      <c r="C1000" s="14" t="s">
        <v>2034</v>
      </c>
      <c r="D1000" s="14" t="s">
        <v>67</v>
      </c>
      <c r="E1000" s="15">
        <v>1</v>
      </c>
      <c r="F1000" s="16"/>
      <c r="G1000" s="15"/>
      <c r="H1000" s="17"/>
      <c r="I1000" s="17"/>
      <c r="J1000" s="18">
        <v>1.0379</v>
      </c>
      <c r="K1000" s="15"/>
      <c r="L1000" s="19">
        <v>195</v>
      </c>
      <c r="M1000" s="19">
        <v>246.67500000000001</v>
      </c>
      <c r="N1000" s="20">
        <v>203</v>
      </c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2">
        <f t="shared" si="61"/>
        <v>3</v>
      </c>
      <c r="AB1000" s="23">
        <f t="shared" si="62"/>
        <v>214.9</v>
      </c>
      <c r="AC1000" s="23">
        <f t="shared" si="63"/>
        <v>214.9</v>
      </c>
      <c r="AD1000" s="24">
        <f t="shared" si="64"/>
        <v>12.94290303907874</v>
      </c>
    </row>
    <row r="1001" spans="1:30" x14ac:dyDescent="0.2">
      <c r="A1001" s="13">
        <v>984</v>
      </c>
      <c r="B1001" s="14" t="s">
        <v>2035</v>
      </c>
      <c r="C1001" s="14" t="s">
        <v>2036</v>
      </c>
      <c r="D1001" s="14" t="s">
        <v>67</v>
      </c>
      <c r="E1001" s="15">
        <v>1</v>
      </c>
      <c r="F1001" s="16"/>
      <c r="G1001" s="15"/>
      <c r="H1001" s="17"/>
      <c r="I1001" s="17"/>
      <c r="J1001" s="18">
        <v>1.0379</v>
      </c>
      <c r="K1001" s="15"/>
      <c r="L1001" s="19">
        <v>752.91666666666697</v>
      </c>
      <c r="M1001" s="19">
        <v>952.43958333333399</v>
      </c>
      <c r="N1001" s="20">
        <v>856</v>
      </c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2">
        <f t="shared" si="61"/>
        <v>3</v>
      </c>
      <c r="AB1001" s="23">
        <f t="shared" si="62"/>
        <v>853.79</v>
      </c>
      <c r="AC1001" s="23">
        <f t="shared" si="63"/>
        <v>853.79</v>
      </c>
      <c r="AD1001" s="24">
        <f t="shared" si="64"/>
        <v>11.68670188558059</v>
      </c>
    </row>
    <row r="1002" spans="1:30" x14ac:dyDescent="0.2">
      <c r="A1002" s="13">
        <v>985</v>
      </c>
      <c r="B1002" s="14" t="s">
        <v>2037</v>
      </c>
      <c r="C1002" s="14" t="s">
        <v>2038</v>
      </c>
      <c r="D1002" s="14" t="s">
        <v>122</v>
      </c>
      <c r="E1002" s="15">
        <v>1</v>
      </c>
      <c r="F1002" s="16"/>
      <c r="G1002" s="15"/>
      <c r="H1002" s="17"/>
      <c r="I1002" s="17"/>
      <c r="J1002" s="18">
        <v>1.0379</v>
      </c>
      <c r="K1002" s="15"/>
      <c r="L1002" s="19">
        <v>465.83333333333297</v>
      </c>
      <c r="M1002" s="19">
        <v>589.27916666666704</v>
      </c>
      <c r="N1002" s="20">
        <v>442</v>
      </c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2">
        <f t="shared" si="61"/>
        <v>3</v>
      </c>
      <c r="AB1002" s="23">
        <f t="shared" si="62"/>
        <v>499.04</v>
      </c>
      <c r="AC1002" s="23">
        <f t="shared" si="63"/>
        <v>499.04</v>
      </c>
      <c r="AD1002" s="24">
        <f t="shared" si="64"/>
        <v>15.841393619466922</v>
      </c>
    </row>
    <row r="1003" spans="1:30" x14ac:dyDescent="0.2">
      <c r="A1003" s="13">
        <v>986</v>
      </c>
      <c r="B1003" s="14" t="s">
        <v>2039</v>
      </c>
      <c r="C1003" s="14" t="s">
        <v>2040</v>
      </c>
      <c r="D1003" s="14" t="s">
        <v>797</v>
      </c>
      <c r="E1003" s="15">
        <v>1</v>
      </c>
      <c r="F1003" s="16"/>
      <c r="G1003" s="15"/>
      <c r="H1003" s="17"/>
      <c r="I1003" s="17"/>
      <c r="J1003" s="18">
        <v>1.0379</v>
      </c>
      <c r="K1003" s="15"/>
      <c r="L1003" s="19">
        <v>162.5</v>
      </c>
      <c r="M1003" s="19">
        <v>205.5625</v>
      </c>
      <c r="N1003" s="20">
        <v>150</v>
      </c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2">
        <f t="shared" si="61"/>
        <v>3</v>
      </c>
      <c r="AB1003" s="23">
        <f t="shared" si="62"/>
        <v>172.69</v>
      </c>
      <c r="AC1003" s="23">
        <f t="shared" si="63"/>
        <v>172.69</v>
      </c>
      <c r="AD1003" s="24">
        <f t="shared" si="64"/>
        <v>16.879106251874827</v>
      </c>
    </row>
    <row r="1004" spans="1:30" x14ac:dyDescent="0.2">
      <c r="A1004" s="13">
        <v>987</v>
      </c>
      <c r="B1004" s="14" t="s">
        <v>2041</v>
      </c>
      <c r="C1004" s="14" t="s">
        <v>2042</v>
      </c>
      <c r="D1004" s="14" t="s">
        <v>67</v>
      </c>
      <c r="E1004" s="15">
        <v>1</v>
      </c>
      <c r="F1004" s="16"/>
      <c r="G1004" s="15"/>
      <c r="H1004" s="17"/>
      <c r="I1004" s="17"/>
      <c r="J1004" s="18">
        <v>1.0379</v>
      </c>
      <c r="K1004" s="15"/>
      <c r="L1004" s="19">
        <v>22110.833333333299</v>
      </c>
      <c r="M1004" s="19">
        <v>27970.204166666699</v>
      </c>
      <c r="N1004" s="25">
        <v>21624</v>
      </c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2">
        <f t="shared" si="61"/>
        <v>3</v>
      </c>
      <c r="AB1004" s="23">
        <f t="shared" si="62"/>
        <v>23901.68</v>
      </c>
      <c r="AC1004" s="23">
        <f t="shared" si="63"/>
        <v>23901.68</v>
      </c>
      <c r="AD1004" s="24">
        <f t="shared" si="64"/>
        <v>14.776552094999982</v>
      </c>
    </row>
    <row r="1005" spans="1:30" x14ac:dyDescent="0.2">
      <c r="A1005" s="13">
        <v>988</v>
      </c>
      <c r="B1005" s="14" t="s">
        <v>2043</v>
      </c>
      <c r="C1005" s="14" t="s">
        <v>2044</v>
      </c>
      <c r="D1005" s="14" t="s">
        <v>67</v>
      </c>
      <c r="E1005" s="15">
        <v>1</v>
      </c>
      <c r="F1005" s="16"/>
      <c r="G1005" s="15"/>
      <c r="H1005" s="17"/>
      <c r="I1005" s="17"/>
      <c r="J1005" s="18">
        <v>1.0379</v>
      </c>
      <c r="K1005" s="15"/>
      <c r="L1005" s="19">
        <v>22121.666666666701</v>
      </c>
      <c r="M1005" s="19">
        <v>27983.9083333333</v>
      </c>
      <c r="N1005" s="25">
        <v>21624</v>
      </c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2">
        <f t="shared" si="61"/>
        <v>3</v>
      </c>
      <c r="AB1005" s="23">
        <f t="shared" si="62"/>
        <v>23909.86</v>
      </c>
      <c r="AC1005" s="23">
        <f t="shared" si="63"/>
        <v>23909.86</v>
      </c>
      <c r="AD1005" s="24">
        <f t="shared" si="64"/>
        <v>14.793037553504561</v>
      </c>
    </row>
    <row r="1006" spans="1:30" x14ac:dyDescent="0.2">
      <c r="A1006" s="13">
        <v>989</v>
      </c>
      <c r="B1006" s="14" t="s">
        <v>2045</v>
      </c>
      <c r="C1006" s="14" t="s">
        <v>2046</v>
      </c>
      <c r="D1006" s="14" t="s">
        <v>67</v>
      </c>
      <c r="E1006" s="15">
        <v>1</v>
      </c>
      <c r="F1006" s="16"/>
      <c r="G1006" s="15"/>
      <c r="H1006" s="17"/>
      <c r="I1006" s="17"/>
      <c r="J1006" s="18">
        <v>1.0379</v>
      </c>
      <c r="K1006" s="15"/>
      <c r="L1006" s="19">
        <v>3358.3333333333298</v>
      </c>
      <c r="M1006" s="19">
        <v>4248.2916666666697</v>
      </c>
      <c r="N1006" s="25">
        <v>3332</v>
      </c>
      <c r="O1006" s="21"/>
      <c r="P1006" s="21"/>
      <c r="Q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2">
        <f t="shared" si="61"/>
        <v>3</v>
      </c>
      <c r="AB1006" s="23">
        <f t="shared" si="62"/>
        <v>3646.21</v>
      </c>
      <c r="AC1006" s="23">
        <f t="shared" si="63"/>
        <v>3646.21</v>
      </c>
      <c r="AD1006" s="24">
        <f t="shared" si="64"/>
        <v>14.304872044016451</v>
      </c>
    </row>
    <row r="1007" spans="1:30" x14ac:dyDescent="0.2">
      <c r="A1007" s="13">
        <v>990</v>
      </c>
      <c r="B1007" s="14" t="s">
        <v>2047</v>
      </c>
      <c r="C1007" s="14" t="s">
        <v>2048</v>
      </c>
      <c r="D1007" s="14" t="s">
        <v>67</v>
      </c>
      <c r="E1007" s="15">
        <v>1</v>
      </c>
      <c r="F1007" s="16"/>
      <c r="G1007" s="15"/>
      <c r="H1007" s="17"/>
      <c r="I1007" s="17"/>
      <c r="J1007" s="18">
        <v>1.0379</v>
      </c>
      <c r="K1007" s="15"/>
      <c r="L1007" s="19">
        <v>3358.3333333333298</v>
      </c>
      <c r="M1007" s="19">
        <v>4248.2916666666697</v>
      </c>
      <c r="N1007" s="25">
        <v>3033</v>
      </c>
      <c r="O1007" s="21"/>
      <c r="P1007" s="21"/>
      <c r="Q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2">
        <f t="shared" si="61"/>
        <v>3</v>
      </c>
      <c r="AB1007" s="23">
        <f t="shared" si="62"/>
        <v>3546.55</v>
      </c>
      <c r="AC1007" s="23">
        <f t="shared" si="63"/>
        <v>3546.55</v>
      </c>
      <c r="AD1007" s="24">
        <f t="shared" si="64"/>
        <v>17.739114637896737</v>
      </c>
    </row>
    <row r="1008" spans="1:30" x14ac:dyDescent="0.2">
      <c r="A1008" s="13">
        <v>991</v>
      </c>
      <c r="B1008" s="14" t="s">
        <v>2049</v>
      </c>
      <c r="C1008" s="14" t="s">
        <v>2050</v>
      </c>
      <c r="D1008" s="14" t="s">
        <v>67</v>
      </c>
      <c r="E1008" s="15">
        <v>1</v>
      </c>
      <c r="F1008" s="16"/>
      <c r="G1008" s="15"/>
      <c r="H1008" s="17"/>
      <c r="I1008" s="17"/>
      <c r="J1008" s="18">
        <v>1.0379</v>
      </c>
      <c r="K1008" s="15"/>
      <c r="L1008" s="19">
        <v>8525.8333333333394</v>
      </c>
      <c r="M1008" s="19">
        <v>10785.1791666667</v>
      </c>
      <c r="N1008" s="25">
        <v>9916</v>
      </c>
      <c r="O1008" s="21"/>
      <c r="P1008" s="21"/>
      <c r="Q1008" s="21"/>
      <c r="R1008" s="21"/>
      <c r="S1008" s="21"/>
      <c r="T1008" s="21"/>
      <c r="U1008" s="21"/>
      <c r="V1008" s="21"/>
      <c r="W1008" s="21"/>
      <c r="X1008" s="21"/>
      <c r="Y1008" s="21"/>
      <c r="Z1008" s="21"/>
      <c r="AA1008" s="22">
        <f t="shared" si="61"/>
        <v>3</v>
      </c>
      <c r="AB1008" s="23">
        <f t="shared" si="62"/>
        <v>9742.34</v>
      </c>
      <c r="AC1008" s="23">
        <f t="shared" si="63"/>
        <v>9742.34</v>
      </c>
      <c r="AD1008" s="24">
        <f t="shared" si="64"/>
        <v>11.697808213980586</v>
      </c>
    </row>
    <row r="1009" spans="1:30" x14ac:dyDescent="0.2">
      <c r="A1009" s="13">
        <v>992</v>
      </c>
      <c r="B1009" s="14" t="s">
        <v>2051</v>
      </c>
      <c r="C1009" s="14" t="s">
        <v>2052</v>
      </c>
      <c r="D1009" s="14" t="s">
        <v>67</v>
      </c>
      <c r="E1009" s="15">
        <v>1</v>
      </c>
      <c r="F1009" s="16"/>
      <c r="G1009" s="15"/>
      <c r="H1009" s="17"/>
      <c r="I1009" s="17"/>
      <c r="J1009" s="18">
        <v>1.0379</v>
      </c>
      <c r="K1009" s="15"/>
      <c r="L1009" s="19">
        <v>310</v>
      </c>
      <c r="M1009" s="19">
        <v>250</v>
      </c>
      <c r="N1009" s="20">
        <v>170</v>
      </c>
      <c r="O1009" s="21"/>
      <c r="P1009" s="21"/>
      <c r="Q1009" s="21"/>
      <c r="R1009" s="21"/>
      <c r="S1009" s="21"/>
      <c r="T1009" s="21"/>
      <c r="U1009" s="21"/>
      <c r="V1009" s="21"/>
      <c r="W1009" s="21"/>
      <c r="X1009" s="21"/>
      <c r="Y1009" s="21"/>
      <c r="Z1009" s="21"/>
      <c r="AA1009" s="22">
        <f t="shared" si="61"/>
        <v>3</v>
      </c>
      <c r="AB1009" s="23">
        <f t="shared" si="62"/>
        <v>243.34</v>
      </c>
      <c r="AC1009" s="23">
        <f t="shared" si="63"/>
        <v>243.34</v>
      </c>
      <c r="AD1009" s="24">
        <f t="shared" si="64"/>
        <v>28.864014007431944</v>
      </c>
    </row>
    <row r="1010" spans="1:30" x14ac:dyDescent="0.2">
      <c r="A1010" s="13">
        <v>993</v>
      </c>
      <c r="B1010" s="14" t="s">
        <v>2053</v>
      </c>
      <c r="C1010" s="14" t="s">
        <v>2054</v>
      </c>
      <c r="D1010" s="14" t="s">
        <v>67</v>
      </c>
      <c r="E1010" s="15">
        <v>1</v>
      </c>
      <c r="F1010" s="16"/>
      <c r="G1010" s="15"/>
      <c r="H1010" s="17"/>
      <c r="I1010" s="17"/>
      <c r="J1010" s="18">
        <v>1.0379</v>
      </c>
      <c r="K1010" s="15"/>
      <c r="L1010" s="19">
        <v>1045.4166666666699</v>
      </c>
      <c r="M1010" s="19">
        <v>1322.4520833333299</v>
      </c>
      <c r="N1010" s="20">
        <v>1287</v>
      </c>
      <c r="O1010" s="21"/>
      <c r="P1010" s="21"/>
      <c r="Q1010" s="21"/>
      <c r="R1010" s="21"/>
      <c r="S1010" s="21"/>
      <c r="T1010" s="21"/>
      <c r="U1010" s="21"/>
      <c r="V1010" s="21"/>
      <c r="W1010" s="21"/>
      <c r="X1010" s="21"/>
      <c r="Y1010" s="21"/>
      <c r="Z1010" s="21"/>
      <c r="AA1010" s="22">
        <f t="shared" si="61"/>
        <v>3</v>
      </c>
      <c r="AB1010" s="23">
        <f t="shared" si="62"/>
        <v>1218.29</v>
      </c>
      <c r="AC1010" s="23">
        <f t="shared" si="63"/>
        <v>1218.29</v>
      </c>
      <c r="AD1010" s="24">
        <f t="shared" si="64"/>
        <v>12.374563764592271</v>
      </c>
    </row>
    <row r="1011" spans="1:30" x14ac:dyDescent="0.2">
      <c r="A1011" s="13">
        <v>994</v>
      </c>
      <c r="B1011" s="14" t="s">
        <v>2055</v>
      </c>
      <c r="C1011" s="14" t="s">
        <v>2056</v>
      </c>
      <c r="D1011" s="14" t="s">
        <v>67</v>
      </c>
      <c r="E1011" s="15">
        <v>1</v>
      </c>
      <c r="F1011" s="16"/>
      <c r="G1011" s="15"/>
      <c r="H1011" s="17"/>
      <c r="I1011" s="17"/>
      <c r="J1011" s="18">
        <v>1.0379</v>
      </c>
      <c r="K1011" s="15"/>
      <c r="L1011" s="19">
        <v>227.5</v>
      </c>
      <c r="M1011" s="19">
        <v>287.78750000000002</v>
      </c>
      <c r="N1011" s="20">
        <v>347</v>
      </c>
      <c r="O1011" s="21"/>
      <c r="P1011" s="21"/>
      <c r="Q1011" s="21"/>
      <c r="R1011" s="21"/>
      <c r="S1011" s="21"/>
      <c r="T1011" s="21"/>
      <c r="U1011" s="21"/>
      <c r="V1011" s="21"/>
      <c r="W1011" s="21"/>
      <c r="X1011" s="21"/>
      <c r="Y1011" s="21"/>
      <c r="Z1011" s="21"/>
      <c r="AA1011" s="22">
        <f t="shared" si="61"/>
        <v>3</v>
      </c>
      <c r="AB1011" s="23">
        <f t="shared" si="62"/>
        <v>287.43</v>
      </c>
      <c r="AC1011" s="23">
        <f t="shared" si="63"/>
        <v>287.43</v>
      </c>
      <c r="AD1011" s="24">
        <f t="shared" si="64"/>
        <v>20.7879504121838</v>
      </c>
    </row>
    <row r="1012" spans="1:30" x14ac:dyDescent="0.2">
      <c r="A1012" s="13">
        <v>995</v>
      </c>
      <c r="B1012" s="14" t="s">
        <v>2057</v>
      </c>
      <c r="C1012" s="14" t="s">
        <v>2058</v>
      </c>
      <c r="D1012" s="14" t="s">
        <v>67</v>
      </c>
      <c r="E1012" s="15">
        <v>1</v>
      </c>
      <c r="F1012" s="16"/>
      <c r="G1012" s="15"/>
      <c r="H1012" s="17"/>
      <c r="I1012" s="17"/>
      <c r="J1012" s="18">
        <v>1.0379</v>
      </c>
      <c r="K1012" s="15"/>
      <c r="L1012" s="19">
        <v>184.166666666667</v>
      </c>
      <c r="M1012" s="19">
        <v>232.97083333333299</v>
      </c>
      <c r="N1012" s="20">
        <v>254</v>
      </c>
      <c r="O1012" s="21"/>
      <c r="P1012" s="21"/>
      <c r="Q1012" s="21"/>
      <c r="R1012" s="21"/>
      <c r="S1012" s="21"/>
      <c r="T1012" s="21"/>
      <c r="U1012" s="21"/>
      <c r="V1012" s="21"/>
      <c r="W1012" s="21"/>
      <c r="X1012" s="21"/>
      <c r="Y1012" s="21"/>
      <c r="Z1012" s="21"/>
      <c r="AA1012" s="22">
        <f t="shared" si="61"/>
        <v>3</v>
      </c>
      <c r="AB1012" s="23">
        <f t="shared" si="62"/>
        <v>223.72</v>
      </c>
      <c r="AC1012" s="23">
        <f t="shared" si="63"/>
        <v>223.72</v>
      </c>
      <c r="AD1012" s="24">
        <f t="shared" si="64"/>
        <v>16.013510732578553</v>
      </c>
    </row>
    <row r="1013" spans="1:30" x14ac:dyDescent="0.2">
      <c r="A1013" s="13">
        <v>996</v>
      </c>
      <c r="B1013" s="14" t="s">
        <v>2059</v>
      </c>
      <c r="C1013" s="14" t="s">
        <v>2060</v>
      </c>
      <c r="D1013" s="14" t="s">
        <v>67</v>
      </c>
      <c r="E1013" s="15">
        <v>1</v>
      </c>
      <c r="F1013" s="16"/>
      <c r="G1013" s="15"/>
      <c r="H1013" s="17"/>
      <c r="I1013" s="17"/>
      <c r="J1013" s="18">
        <v>1.0379</v>
      </c>
      <c r="K1013" s="15"/>
      <c r="L1013" s="19">
        <v>130</v>
      </c>
      <c r="M1013" s="19">
        <v>164.45</v>
      </c>
      <c r="N1013" s="20">
        <v>105</v>
      </c>
      <c r="O1013" s="21"/>
      <c r="P1013" s="21"/>
      <c r="Q1013" s="21"/>
      <c r="R1013" s="21"/>
      <c r="S1013" s="21"/>
      <c r="T1013" s="21"/>
      <c r="U1013" s="21"/>
      <c r="V1013" s="21"/>
      <c r="W1013" s="21"/>
      <c r="X1013" s="21"/>
      <c r="Y1013" s="21"/>
      <c r="Z1013" s="21"/>
      <c r="AA1013" s="22">
        <f t="shared" si="61"/>
        <v>3</v>
      </c>
      <c r="AB1013" s="23">
        <f t="shared" si="62"/>
        <v>133.15</v>
      </c>
      <c r="AC1013" s="23">
        <f t="shared" si="63"/>
        <v>133.15</v>
      </c>
      <c r="AD1013" s="24">
        <f t="shared" si="64"/>
        <v>22.418262296499236</v>
      </c>
    </row>
    <row r="1014" spans="1:30" x14ac:dyDescent="0.2">
      <c r="A1014" s="13">
        <v>997</v>
      </c>
      <c r="B1014" s="14" t="s">
        <v>2061</v>
      </c>
      <c r="C1014" s="14" t="s">
        <v>2062</v>
      </c>
      <c r="D1014" s="14" t="s">
        <v>67</v>
      </c>
      <c r="E1014" s="15">
        <v>1</v>
      </c>
      <c r="F1014" s="16"/>
      <c r="G1014" s="15"/>
      <c r="H1014" s="17"/>
      <c r="I1014" s="17"/>
      <c r="J1014" s="18">
        <v>1.0379</v>
      </c>
      <c r="K1014" s="15"/>
      <c r="L1014" s="19">
        <v>731.25</v>
      </c>
      <c r="M1014" s="19">
        <v>925.03125</v>
      </c>
      <c r="N1014" s="20">
        <v>600</v>
      </c>
      <c r="O1014" s="21"/>
      <c r="P1014" s="21"/>
      <c r="Q1014" s="21"/>
      <c r="R1014" s="21"/>
      <c r="S1014" s="21"/>
      <c r="T1014" s="21"/>
      <c r="U1014" s="21"/>
      <c r="V1014" s="21"/>
      <c r="W1014" s="21"/>
      <c r="X1014" s="21"/>
      <c r="Y1014" s="21"/>
      <c r="Z1014" s="21"/>
      <c r="AA1014" s="22">
        <f t="shared" si="61"/>
        <v>3</v>
      </c>
      <c r="AB1014" s="23">
        <f t="shared" si="62"/>
        <v>752.1</v>
      </c>
      <c r="AC1014" s="23">
        <f t="shared" si="63"/>
        <v>752.1</v>
      </c>
      <c r="AD1014" s="24">
        <f t="shared" si="64"/>
        <v>21.741132810958174</v>
      </c>
    </row>
    <row r="1015" spans="1:30" x14ac:dyDescent="0.2">
      <c r="A1015" s="13">
        <v>998</v>
      </c>
      <c r="B1015" s="14" t="s">
        <v>2063</v>
      </c>
      <c r="C1015" s="14" t="s">
        <v>2064</v>
      </c>
      <c r="D1015" s="14" t="s">
        <v>67</v>
      </c>
      <c r="E1015" s="15">
        <v>1</v>
      </c>
      <c r="F1015" s="16"/>
      <c r="G1015" s="15"/>
      <c r="H1015" s="17"/>
      <c r="I1015" s="17"/>
      <c r="J1015" s="18">
        <v>1.0379</v>
      </c>
      <c r="K1015" s="15"/>
      <c r="L1015" s="19">
        <v>1267.5</v>
      </c>
      <c r="M1015" s="19">
        <v>1603.3875</v>
      </c>
      <c r="N1015" s="20">
        <v>1100</v>
      </c>
      <c r="O1015" s="21"/>
      <c r="P1015" s="21"/>
      <c r="Q1015" s="21"/>
      <c r="R1015" s="21"/>
      <c r="S1015" s="21"/>
      <c r="T1015" s="21"/>
      <c r="U1015" s="21"/>
      <c r="V1015" s="21"/>
      <c r="W1015" s="21"/>
      <c r="X1015" s="21"/>
      <c r="Y1015" s="21"/>
      <c r="Z1015" s="21"/>
      <c r="AA1015" s="22">
        <f t="shared" si="61"/>
        <v>3</v>
      </c>
      <c r="AB1015" s="23">
        <f t="shared" si="62"/>
        <v>1323.63</v>
      </c>
      <c r="AC1015" s="23">
        <f t="shared" si="63"/>
        <v>1323.63</v>
      </c>
      <c r="AD1015" s="24">
        <f t="shared" si="64"/>
        <v>19.366794505588942</v>
      </c>
    </row>
    <row r="1016" spans="1:30" x14ac:dyDescent="0.2">
      <c r="A1016" s="13">
        <v>999</v>
      </c>
      <c r="B1016" s="14" t="s">
        <v>2065</v>
      </c>
      <c r="C1016" s="14" t="s">
        <v>2066</v>
      </c>
      <c r="D1016" s="14" t="s">
        <v>67</v>
      </c>
      <c r="E1016" s="15">
        <v>1</v>
      </c>
      <c r="F1016" s="16"/>
      <c r="G1016" s="15"/>
      <c r="H1016" s="17"/>
      <c r="I1016" s="17"/>
      <c r="J1016" s="18">
        <v>1.0379</v>
      </c>
      <c r="K1016" s="15"/>
      <c r="L1016" s="19">
        <v>4712.5</v>
      </c>
      <c r="M1016" s="19">
        <v>5961.3125</v>
      </c>
      <c r="N1016" s="25">
        <v>3100</v>
      </c>
      <c r="O1016" s="21"/>
      <c r="P1016" s="21"/>
      <c r="Q1016" s="21"/>
      <c r="R1016" s="21"/>
      <c r="S1016" s="21"/>
      <c r="T1016" s="21"/>
      <c r="U1016" s="21"/>
      <c r="V1016" s="21"/>
      <c r="W1016" s="21"/>
      <c r="X1016" s="21"/>
      <c r="Y1016" s="21"/>
      <c r="Z1016" s="21"/>
      <c r="AA1016" s="22">
        <f t="shared" si="61"/>
        <v>3</v>
      </c>
      <c r="AB1016" s="23">
        <f t="shared" si="62"/>
        <v>4591.28</v>
      </c>
      <c r="AC1016" s="23">
        <f t="shared" si="63"/>
        <v>4591.28</v>
      </c>
      <c r="AD1016" s="24">
        <f t="shared" si="64"/>
        <v>31.244082040819926</v>
      </c>
    </row>
    <row r="1017" spans="1:30" x14ac:dyDescent="0.2">
      <c r="A1017" s="13">
        <v>1000</v>
      </c>
      <c r="B1017" s="14" t="s">
        <v>2067</v>
      </c>
      <c r="C1017" s="14" t="s">
        <v>2068</v>
      </c>
      <c r="D1017" s="14" t="s">
        <v>67</v>
      </c>
      <c r="E1017" s="15">
        <v>1</v>
      </c>
      <c r="F1017" s="16"/>
      <c r="G1017" s="15"/>
      <c r="H1017" s="17"/>
      <c r="I1017" s="17"/>
      <c r="J1017" s="18">
        <v>1.0379</v>
      </c>
      <c r="K1017" s="15"/>
      <c r="L1017" s="19">
        <v>12691.25</v>
      </c>
      <c r="M1017" s="19">
        <v>16054.43125</v>
      </c>
      <c r="N1017" s="25">
        <v>12549</v>
      </c>
      <c r="O1017" s="21"/>
      <c r="P1017" s="21"/>
      <c r="Q1017" s="21"/>
      <c r="R1017" s="21"/>
      <c r="S1017" s="21"/>
      <c r="T1017" s="21"/>
      <c r="U1017" s="21"/>
      <c r="V1017" s="21"/>
      <c r="W1017" s="21"/>
      <c r="X1017" s="21"/>
      <c r="Y1017" s="21"/>
      <c r="Z1017" s="21"/>
      <c r="AA1017" s="22">
        <f t="shared" si="61"/>
        <v>3</v>
      </c>
      <c r="AB1017" s="23">
        <f t="shared" si="62"/>
        <v>13764.9</v>
      </c>
      <c r="AC1017" s="23">
        <f t="shared" si="63"/>
        <v>13764.9</v>
      </c>
      <c r="AD1017" s="24">
        <f t="shared" si="64"/>
        <v>14.414001492505641</v>
      </c>
    </row>
    <row r="1018" spans="1:30" x14ac:dyDescent="0.2">
      <c r="A1018" s="13">
        <v>1001</v>
      </c>
      <c r="B1018" s="14" t="s">
        <v>2069</v>
      </c>
      <c r="C1018" s="14" t="s">
        <v>2070</v>
      </c>
      <c r="D1018" s="14" t="s">
        <v>67</v>
      </c>
      <c r="E1018" s="15">
        <v>1</v>
      </c>
      <c r="F1018" s="16"/>
      <c r="G1018" s="15"/>
      <c r="H1018" s="17"/>
      <c r="I1018" s="17"/>
      <c r="J1018" s="18">
        <v>1.0379</v>
      </c>
      <c r="K1018" s="15"/>
      <c r="L1018" s="19">
        <v>12084.583333333299</v>
      </c>
      <c r="M1018" s="19">
        <v>15286.9979166667</v>
      </c>
      <c r="N1018" s="25">
        <v>11383</v>
      </c>
      <c r="O1018" s="21"/>
      <c r="P1018" s="21"/>
      <c r="Q1018" s="21"/>
      <c r="R1018" s="21"/>
      <c r="S1018" s="21"/>
      <c r="T1018" s="21"/>
      <c r="U1018" s="21"/>
      <c r="V1018" s="21"/>
      <c r="W1018" s="21"/>
      <c r="X1018" s="21"/>
      <c r="Y1018" s="21"/>
      <c r="Z1018" s="21"/>
      <c r="AA1018" s="22">
        <f t="shared" si="61"/>
        <v>3</v>
      </c>
      <c r="AB1018" s="23">
        <f t="shared" si="62"/>
        <v>12918.2</v>
      </c>
      <c r="AC1018" s="23">
        <f t="shared" si="63"/>
        <v>12918.2</v>
      </c>
      <c r="AD1018" s="24">
        <f t="shared" si="64"/>
        <v>16.110764025424285</v>
      </c>
    </row>
    <row r="1019" spans="1:30" x14ac:dyDescent="0.2">
      <c r="A1019" s="13">
        <v>1002</v>
      </c>
      <c r="B1019" s="14" t="s">
        <v>2071</v>
      </c>
      <c r="C1019" s="14" t="s">
        <v>2072</v>
      </c>
      <c r="D1019" s="14" t="s">
        <v>67</v>
      </c>
      <c r="E1019" s="15">
        <v>1</v>
      </c>
      <c r="F1019" s="16"/>
      <c r="G1019" s="15"/>
      <c r="H1019" s="17"/>
      <c r="I1019" s="17"/>
      <c r="J1019" s="18">
        <v>1.0379</v>
      </c>
      <c r="K1019" s="15"/>
      <c r="L1019" s="19">
        <v>650</v>
      </c>
      <c r="M1019" s="19">
        <v>822.25</v>
      </c>
      <c r="N1019" s="20">
        <v>822</v>
      </c>
      <c r="O1019" s="21"/>
      <c r="P1019" s="21"/>
      <c r="Q1019" s="21"/>
      <c r="R1019" s="21"/>
      <c r="S1019" s="21"/>
      <c r="T1019" s="21"/>
      <c r="U1019" s="21"/>
      <c r="V1019" s="21"/>
      <c r="W1019" s="21"/>
      <c r="X1019" s="21"/>
      <c r="Y1019" s="21"/>
      <c r="Z1019" s="21"/>
      <c r="AA1019" s="22">
        <f t="shared" si="61"/>
        <v>3</v>
      </c>
      <c r="AB1019" s="23">
        <f t="shared" si="62"/>
        <v>764.75</v>
      </c>
      <c r="AC1019" s="23">
        <f t="shared" si="63"/>
        <v>764.75</v>
      </c>
      <c r="AD1019" s="24">
        <f t="shared" si="64"/>
        <v>12.994637946971684</v>
      </c>
    </row>
    <row r="1020" spans="1:30" x14ac:dyDescent="0.2">
      <c r="A1020" s="13">
        <v>1003</v>
      </c>
      <c r="B1020" s="14" t="s">
        <v>2073</v>
      </c>
      <c r="C1020" s="14" t="s">
        <v>2074</v>
      </c>
      <c r="D1020" s="14" t="s">
        <v>122</v>
      </c>
      <c r="E1020" s="15">
        <v>1</v>
      </c>
      <c r="F1020" s="16"/>
      <c r="G1020" s="15"/>
      <c r="H1020" s="17"/>
      <c r="I1020" s="17"/>
      <c r="J1020" s="18">
        <v>1.0379</v>
      </c>
      <c r="K1020" s="15"/>
      <c r="L1020" s="19">
        <v>812.5</v>
      </c>
      <c r="M1020" s="19">
        <v>1027.8125</v>
      </c>
      <c r="N1020" s="20">
        <v>1500</v>
      </c>
      <c r="O1020" s="21"/>
      <c r="P1020" s="21"/>
      <c r="Q1020" s="21"/>
      <c r="R1020" s="21"/>
      <c r="S1020" s="21"/>
      <c r="T1020" s="21"/>
      <c r="U1020" s="21"/>
      <c r="V1020" s="21"/>
      <c r="W1020" s="21"/>
      <c r="X1020" s="21"/>
      <c r="Y1020" s="21"/>
      <c r="Z1020" s="21"/>
      <c r="AA1020" s="22">
        <f t="shared" si="61"/>
        <v>3</v>
      </c>
      <c r="AB1020" s="23">
        <f t="shared" si="62"/>
        <v>1113.44</v>
      </c>
      <c r="AC1020" s="23">
        <f t="shared" si="63"/>
        <v>1113.44</v>
      </c>
      <c r="AD1020" s="24">
        <f t="shared" si="64"/>
        <v>31.582950986587115</v>
      </c>
    </row>
    <row r="1021" spans="1:30" x14ac:dyDescent="0.2">
      <c r="A1021" s="13">
        <v>1004</v>
      </c>
      <c r="B1021" s="14" t="s">
        <v>2075</v>
      </c>
      <c r="C1021" s="14" t="s">
        <v>2076</v>
      </c>
      <c r="D1021" s="14" t="s">
        <v>67</v>
      </c>
      <c r="E1021" s="15">
        <v>1</v>
      </c>
      <c r="F1021" s="16"/>
      <c r="G1021" s="15"/>
      <c r="H1021" s="17"/>
      <c r="I1021" s="17"/>
      <c r="J1021" s="18">
        <v>1.0379</v>
      </c>
      <c r="K1021" s="15"/>
      <c r="L1021" s="19">
        <v>108.333333333333</v>
      </c>
      <c r="M1021" s="19">
        <v>137.041666666667</v>
      </c>
      <c r="N1021" s="20">
        <v>100</v>
      </c>
      <c r="O1021" s="21"/>
      <c r="P1021" s="21"/>
      <c r="Q1021" s="21"/>
      <c r="R1021" s="21"/>
      <c r="S1021" s="21"/>
      <c r="T1021" s="21"/>
      <c r="U1021" s="21"/>
      <c r="V1021" s="21"/>
      <c r="W1021" s="21"/>
      <c r="X1021" s="21"/>
      <c r="Y1021" s="21"/>
      <c r="Z1021" s="21"/>
      <c r="AA1021" s="22">
        <f t="shared" si="61"/>
        <v>3</v>
      </c>
      <c r="AB1021" s="23">
        <f t="shared" si="62"/>
        <v>115.13</v>
      </c>
      <c r="AC1021" s="23">
        <f t="shared" si="63"/>
        <v>115.13</v>
      </c>
      <c r="AD1021" s="24">
        <f t="shared" si="64"/>
        <v>16.87861755485854</v>
      </c>
    </row>
    <row r="1022" spans="1:30" x14ac:dyDescent="0.2">
      <c r="A1022" s="13">
        <v>1005</v>
      </c>
      <c r="B1022" s="14" t="s">
        <v>2077</v>
      </c>
      <c r="C1022" s="14" t="s">
        <v>2078</v>
      </c>
      <c r="D1022" s="14" t="s">
        <v>122</v>
      </c>
      <c r="E1022" s="15">
        <v>1</v>
      </c>
      <c r="F1022" s="16"/>
      <c r="G1022" s="15"/>
      <c r="H1022" s="17"/>
      <c r="I1022" s="17"/>
      <c r="J1022" s="18">
        <v>1.0379</v>
      </c>
      <c r="K1022" s="15"/>
      <c r="L1022" s="19">
        <v>184.166666666667</v>
      </c>
      <c r="M1022" s="19">
        <v>232.97083333333299</v>
      </c>
      <c r="N1022" s="20">
        <v>117</v>
      </c>
      <c r="O1022" s="21"/>
      <c r="P1022" s="21"/>
      <c r="Q1022" s="21"/>
      <c r="R1022" s="21"/>
      <c r="S1022" s="21"/>
      <c r="T1022" s="21"/>
      <c r="U1022" s="21"/>
      <c r="V1022" s="21"/>
      <c r="W1022" s="21"/>
      <c r="X1022" s="21"/>
      <c r="Y1022" s="21"/>
      <c r="Z1022" s="21"/>
      <c r="AA1022" s="22">
        <f t="shared" si="61"/>
        <v>3</v>
      </c>
      <c r="AB1022" s="23">
        <f t="shared" si="62"/>
        <v>178.05</v>
      </c>
      <c r="AC1022" s="23">
        <f t="shared" si="63"/>
        <v>178.05</v>
      </c>
      <c r="AD1022" s="24">
        <f t="shared" si="64"/>
        <v>32.70272480608083</v>
      </c>
    </row>
    <row r="1023" spans="1:30" x14ac:dyDescent="0.2">
      <c r="A1023" s="13">
        <v>1006</v>
      </c>
      <c r="B1023" s="14" t="s">
        <v>2079</v>
      </c>
      <c r="C1023" s="14" t="s">
        <v>2080</v>
      </c>
      <c r="D1023" s="14" t="s">
        <v>67</v>
      </c>
      <c r="E1023" s="15">
        <v>1</v>
      </c>
      <c r="F1023" s="16"/>
      <c r="G1023" s="15"/>
      <c r="H1023" s="17"/>
      <c r="I1023" s="17"/>
      <c r="J1023" s="18">
        <v>1.0379</v>
      </c>
      <c r="K1023" s="15"/>
      <c r="L1023" s="19">
        <v>1668.3333333333301</v>
      </c>
      <c r="M1023" s="19">
        <v>2110.4416666666698</v>
      </c>
      <c r="N1023" s="25">
        <v>1742</v>
      </c>
      <c r="O1023" s="21"/>
      <c r="P1023" s="21"/>
      <c r="Q1023" s="21"/>
      <c r="R1023" s="21"/>
      <c r="S1023" s="21"/>
      <c r="T1023" s="21"/>
      <c r="U1023" s="21"/>
      <c r="V1023" s="21"/>
      <c r="W1023" s="21"/>
      <c r="X1023" s="21"/>
      <c r="Y1023" s="21"/>
      <c r="Z1023" s="21"/>
      <c r="AA1023" s="22">
        <f t="shared" si="61"/>
        <v>3</v>
      </c>
      <c r="AB1023" s="23">
        <f t="shared" si="62"/>
        <v>1840.26</v>
      </c>
      <c r="AC1023" s="23">
        <f t="shared" si="63"/>
        <v>1840.26</v>
      </c>
      <c r="AD1023" s="24">
        <f t="shared" si="64"/>
        <v>12.871387046298164</v>
      </c>
    </row>
    <row r="1024" spans="1:30" x14ac:dyDescent="0.2">
      <c r="A1024" s="13">
        <v>1007</v>
      </c>
      <c r="B1024" s="14" t="s">
        <v>2081</v>
      </c>
      <c r="C1024" s="14" t="s">
        <v>2082</v>
      </c>
      <c r="D1024" s="14" t="s">
        <v>67</v>
      </c>
      <c r="E1024" s="15">
        <v>1</v>
      </c>
      <c r="F1024" s="16"/>
      <c r="G1024" s="15"/>
      <c r="H1024" s="17"/>
      <c r="I1024" s="17"/>
      <c r="J1024" s="18">
        <v>1.0379</v>
      </c>
      <c r="K1024" s="15"/>
      <c r="L1024" s="19">
        <v>2849.1666666666702</v>
      </c>
      <c r="M1024" s="19">
        <v>3604.19583333333</v>
      </c>
      <c r="N1024" s="25">
        <v>2366</v>
      </c>
      <c r="O1024" s="21"/>
      <c r="P1024" s="21"/>
      <c r="Q1024" s="21"/>
      <c r="R1024" s="21"/>
      <c r="S1024" s="21"/>
      <c r="T1024" s="21"/>
      <c r="U1024" s="21"/>
      <c r="V1024" s="21"/>
      <c r="W1024" s="21"/>
      <c r="X1024" s="21"/>
      <c r="Y1024" s="21"/>
      <c r="Z1024" s="21"/>
      <c r="AA1024" s="22">
        <f t="shared" si="61"/>
        <v>3</v>
      </c>
      <c r="AB1024" s="23">
        <f t="shared" si="62"/>
        <v>2939.79</v>
      </c>
      <c r="AC1024" s="23">
        <f t="shared" si="63"/>
        <v>2939.79</v>
      </c>
      <c r="AD1024" s="24">
        <f t="shared" si="64"/>
        <v>21.22778658205176</v>
      </c>
    </row>
    <row r="1025" spans="1:30" x14ac:dyDescent="0.2">
      <c r="A1025" s="13">
        <v>1008</v>
      </c>
      <c r="B1025" s="14" t="s">
        <v>2083</v>
      </c>
      <c r="C1025" s="14" t="s">
        <v>2084</v>
      </c>
      <c r="D1025" s="14" t="s">
        <v>67</v>
      </c>
      <c r="E1025" s="15">
        <v>1</v>
      </c>
      <c r="F1025" s="16"/>
      <c r="G1025" s="15"/>
      <c r="H1025" s="17"/>
      <c r="I1025" s="17"/>
      <c r="J1025" s="18">
        <v>1.0379</v>
      </c>
      <c r="K1025" s="15"/>
      <c r="L1025" s="19">
        <v>2827.5</v>
      </c>
      <c r="M1025" s="19">
        <v>3576.7874999999999</v>
      </c>
      <c r="N1025" s="25">
        <v>3934</v>
      </c>
      <c r="O1025" s="21"/>
      <c r="P1025" s="21"/>
      <c r="Q1025" s="21"/>
      <c r="R1025" s="21"/>
      <c r="S1025" s="21"/>
      <c r="T1025" s="21"/>
      <c r="U1025" s="21"/>
      <c r="V1025" s="21"/>
      <c r="W1025" s="21"/>
      <c r="X1025" s="21"/>
      <c r="Y1025" s="21"/>
      <c r="Z1025" s="21"/>
      <c r="AA1025" s="22">
        <f t="shared" si="61"/>
        <v>3</v>
      </c>
      <c r="AB1025" s="23">
        <f t="shared" si="62"/>
        <v>3446.1</v>
      </c>
      <c r="AC1025" s="23">
        <f t="shared" si="63"/>
        <v>3446.1</v>
      </c>
      <c r="AD1025" s="24">
        <f t="shared" si="64"/>
        <v>16.386889357411555</v>
      </c>
    </row>
    <row r="1026" spans="1:30" x14ac:dyDescent="0.2">
      <c r="A1026" s="13">
        <v>1009</v>
      </c>
      <c r="B1026" s="14" t="s">
        <v>2085</v>
      </c>
      <c r="C1026" s="14" t="s">
        <v>2086</v>
      </c>
      <c r="D1026" s="14" t="s">
        <v>67</v>
      </c>
      <c r="E1026" s="15">
        <v>1</v>
      </c>
      <c r="F1026" s="16"/>
      <c r="G1026" s="15"/>
      <c r="H1026" s="17"/>
      <c r="I1026" s="17"/>
      <c r="J1026" s="18">
        <v>1.0379</v>
      </c>
      <c r="K1026" s="15"/>
      <c r="L1026" s="19">
        <v>1841.6666666666699</v>
      </c>
      <c r="M1026" s="19">
        <v>2329.7083333333298</v>
      </c>
      <c r="N1026" s="20">
        <v>1424</v>
      </c>
      <c r="O1026" s="21"/>
      <c r="P1026" s="21"/>
      <c r="Q1026" s="21"/>
      <c r="R1026" s="21"/>
      <c r="S1026" s="21"/>
      <c r="T1026" s="21"/>
      <c r="U1026" s="21"/>
      <c r="V1026" s="21"/>
      <c r="W1026" s="21"/>
      <c r="X1026" s="21"/>
      <c r="Y1026" s="21"/>
      <c r="Z1026" s="21"/>
      <c r="AA1026" s="22">
        <f t="shared" si="61"/>
        <v>3</v>
      </c>
      <c r="AB1026" s="23">
        <f t="shared" si="62"/>
        <v>1865.13</v>
      </c>
      <c r="AC1026" s="23">
        <f t="shared" si="63"/>
        <v>1865.13</v>
      </c>
      <c r="AD1026" s="24">
        <f t="shared" si="64"/>
        <v>24.304451980429615</v>
      </c>
    </row>
    <row r="1027" spans="1:30" x14ac:dyDescent="0.2">
      <c r="A1027" s="13">
        <v>1010</v>
      </c>
      <c r="B1027" s="14" t="s">
        <v>2087</v>
      </c>
      <c r="C1027" s="14" t="s">
        <v>2088</v>
      </c>
      <c r="D1027" s="14" t="s">
        <v>67</v>
      </c>
      <c r="E1027" s="15">
        <v>1</v>
      </c>
      <c r="F1027" s="16"/>
      <c r="G1027" s="15"/>
      <c r="H1027" s="17"/>
      <c r="I1027" s="17"/>
      <c r="J1027" s="18">
        <v>1.0379</v>
      </c>
      <c r="K1027" s="15"/>
      <c r="L1027" s="19">
        <v>964.16666666666697</v>
      </c>
      <c r="M1027" s="19">
        <v>1219.6708333333299</v>
      </c>
      <c r="N1027" s="20">
        <v>1036</v>
      </c>
      <c r="O1027" s="21"/>
      <c r="P1027" s="21"/>
      <c r="Q1027" s="21"/>
      <c r="R1027" s="21"/>
      <c r="S1027" s="21"/>
      <c r="T1027" s="21"/>
      <c r="U1027" s="21"/>
      <c r="V1027" s="21"/>
      <c r="W1027" s="21"/>
      <c r="X1027" s="21"/>
      <c r="Y1027" s="21"/>
      <c r="Z1027" s="21"/>
      <c r="AA1027" s="22">
        <f t="shared" si="61"/>
        <v>3</v>
      </c>
      <c r="AB1027" s="23">
        <f t="shared" si="62"/>
        <v>1073.28</v>
      </c>
      <c r="AC1027" s="23">
        <f t="shared" si="63"/>
        <v>1073.28</v>
      </c>
      <c r="AD1027" s="24">
        <f t="shared" si="64"/>
        <v>12.27716401666631</v>
      </c>
    </row>
    <row r="1028" spans="1:30" x14ac:dyDescent="0.2">
      <c r="A1028" s="13">
        <v>1011</v>
      </c>
      <c r="B1028" s="14" t="s">
        <v>2089</v>
      </c>
      <c r="C1028" s="14" t="s">
        <v>2090</v>
      </c>
      <c r="D1028" s="14" t="s">
        <v>67</v>
      </c>
      <c r="E1028" s="15">
        <v>1</v>
      </c>
      <c r="F1028" s="16"/>
      <c r="G1028" s="15"/>
      <c r="H1028" s="17"/>
      <c r="I1028" s="17"/>
      <c r="J1028" s="18">
        <v>1.0379</v>
      </c>
      <c r="K1028" s="15"/>
      <c r="L1028" s="19">
        <v>1072.5</v>
      </c>
      <c r="M1028" s="19">
        <v>1356.7125000000001</v>
      </c>
      <c r="N1028" s="20">
        <v>1039</v>
      </c>
      <c r="O1028" s="21"/>
      <c r="P1028" s="21"/>
      <c r="Q1028" s="21"/>
      <c r="R1028" s="21"/>
      <c r="S1028" s="21"/>
      <c r="T1028" s="21"/>
      <c r="U1028" s="21"/>
      <c r="V1028" s="21"/>
      <c r="W1028" s="21"/>
      <c r="X1028" s="21"/>
      <c r="Y1028" s="21"/>
      <c r="Z1028" s="21"/>
      <c r="AA1028" s="22">
        <f t="shared" si="61"/>
        <v>3</v>
      </c>
      <c r="AB1028" s="23">
        <f t="shared" si="62"/>
        <v>1156.08</v>
      </c>
      <c r="AC1028" s="23">
        <f t="shared" si="63"/>
        <v>1156.08</v>
      </c>
      <c r="AD1028" s="24">
        <f t="shared" si="64"/>
        <v>15.099840631949469</v>
      </c>
    </row>
    <row r="1029" spans="1:30" x14ac:dyDescent="0.2">
      <c r="A1029" s="13">
        <v>1012</v>
      </c>
      <c r="B1029" s="14" t="s">
        <v>2091</v>
      </c>
      <c r="C1029" s="14" t="s">
        <v>2092</v>
      </c>
      <c r="D1029" s="14" t="s">
        <v>67</v>
      </c>
      <c r="E1029" s="15">
        <v>1</v>
      </c>
      <c r="F1029" s="16"/>
      <c r="G1029" s="15"/>
      <c r="H1029" s="17"/>
      <c r="I1029" s="17"/>
      <c r="J1029" s="18">
        <v>1.0379</v>
      </c>
      <c r="K1029" s="15"/>
      <c r="L1029" s="19">
        <v>1603.3333333333301</v>
      </c>
      <c r="M1029" s="19">
        <v>2028.2166666666701</v>
      </c>
      <c r="N1029" s="20">
        <v>1104</v>
      </c>
      <c r="O1029" s="21"/>
      <c r="P1029" s="21"/>
      <c r="Q1029" s="21"/>
      <c r="R1029" s="21"/>
      <c r="S1029" s="21"/>
      <c r="T1029" s="21"/>
      <c r="U1029" s="21"/>
      <c r="V1029" s="21"/>
      <c r="W1029" s="21"/>
      <c r="X1029" s="21"/>
      <c r="Y1029" s="21"/>
      <c r="Z1029" s="21"/>
      <c r="AA1029" s="22">
        <f t="shared" si="61"/>
        <v>3</v>
      </c>
      <c r="AB1029" s="23">
        <f t="shared" si="62"/>
        <v>1578.52</v>
      </c>
      <c r="AC1029" s="23">
        <f t="shared" si="63"/>
        <v>1578.52</v>
      </c>
      <c r="AD1029" s="24">
        <f t="shared" si="64"/>
        <v>29.306428691355297</v>
      </c>
    </row>
    <row r="1030" spans="1:30" x14ac:dyDescent="0.2">
      <c r="A1030" s="13">
        <v>1013</v>
      </c>
      <c r="B1030" s="14" t="s">
        <v>2093</v>
      </c>
      <c r="C1030" s="14" t="s">
        <v>2094</v>
      </c>
      <c r="D1030" s="14" t="s">
        <v>67</v>
      </c>
      <c r="E1030" s="15">
        <v>1</v>
      </c>
      <c r="F1030" s="16"/>
      <c r="G1030" s="15"/>
      <c r="H1030" s="17"/>
      <c r="I1030" s="17"/>
      <c r="J1030" s="18">
        <v>1.0379</v>
      </c>
      <c r="K1030" s="15"/>
      <c r="L1030" s="19">
        <v>124.583333333333</v>
      </c>
      <c r="M1030" s="19">
        <v>157.597916666667</v>
      </c>
      <c r="N1030" s="20">
        <v>105</v>
      </c>
      <c r="O1030" s="21"/>
      <c r="P1030" s="21"/>
      <c r="Q1030" s="21"/>
      <c r="R1030" s="21"/>
      <c r="S1030" s="21"/>
      <c r="T1030" s="21"/>
      <c r="U1030" s="21"/>
      <c r="V1030" s="21"/>
      <c r="W1030" s="21"/>
      <c r="X1030" s="21"/>
      <c r="Y1030" s="21"/>
      <c r="Z1030" s="21"/>
      <c r="AA1030" s="22">
        <f t="shared" si="61"/>
        <v>3</v>
      </c>
      <c r="AB1030" s="23">
        <f t="shared" si="62"/>
        <v>129.07</v>
      </c>
      <c r="AC1030" s="23">
        <f t="shared" si="63"/>
        <v>129.07</v>
      </c>
      <c r="AD1030" s="24">
        <f t="shared" si="64"/>
        <v>20.595983277041569</v>
      </c>
    </row>
    <row r="1031" spans="1:30" x14ac:dyDescent="0.2">
      <c r="A1031" s="13">
        <v>1014</v>
      </c>
      <c r="B1031" s="14" t="s">
        <v>2095</v>
      </c>
      <c r="C1031" s="14" t="s">
        <v>2096</v>
      </c>
      <c r="D1031" s="14" t="s">
        <v>67</v>
      </c>
      <c r="E1031" s="15">
        <v>1</v>
      </c>
      <c r="F1031" s="16"/>
      <c r="G1031" s="15"/>
      <c r="H1031" s="17"/>
      <c r="I1031" s="17"/>
      <c r="J1031" s="18">
        <v>1.0379</v>
      </c>
      <c r="K1031" s="15"/>
      <c r="L1031" s="19">
        <v>5373.3333333333303</v>
      </c>
      <c r="M1031" s="19">
        <v>6797.2666666666701</v>
      </c>
      <c r="N1031" s="25">
        <v>3525</v>
      </c>
      <c r="O1031" s="21"/>
      <c r="P1031" s="21"/>
      <c r="Q1031" s="21"/>
      <c r="R1031" s="21"/>
      <c r="S1031" s="21"/>
      <c r="T1031" s="21"/>
      <c r="U1031" s="21"/>
      <c r="V1031" s="21"/>
      <c r="W1031" s="21"/>
      <c r="X1031" s="21"/>
      <c r="Y1031" s="21"/>
      <c r="Z1031" s="21"/>
      <c r="AA1031" s="22">
        <f t="shared" si="61"/>
        <v>3</v>
      </c>
      <c r="AB1031" s="23">
        <f t="shared" si="62"/>
        <v>5231.87</v>
      </c>
      <c r="AC1031" s="23">
        <f t="shared" si="63"/>
        <v>5231.87</v>
      </c>
      <c r="AD1031" s="24">
        <f t="shared" si="64"/>
        <v>31.35998864402023</v>
      </c>
    </row>
    <row r="1032" spans="1:30" x14ac:dyDescent="0.2">
      <c r="A1032" s="13">
        <v>1015</v>
      </c>
      <c r="B1032" s="14" t="s">
        <v>2097</v>
      </c>
      <c r="C1032" s="14" t="s">
        <v>2098</v>
      </c>
      <c r="D1032" s="14" t="s">
        <v>67</v>
      </c>
      <c r="E1032" s="15">
        <v>1</v>
      </c>
      <c r="F1032" s="16"/>
      <c r="G1032" s="15"/>
      <c r="H1032" s="17"/>
      <c r="I1032" s="17"/>
      <c r="J1032" s="18">
        <v>1.0379</v>
      </c>
      <c r="K1032" s="15"/>
      <c r="L1032" s="19">
        <v>1408.3333333333301</v>
      </c>
      <c r="M1032" s="19">
        <v>1781.5416666666699</v>
      </c>
      <c r="N1032" s="20">
        <v>1617</v>
      </c>
      <c r="O1032" s="21"/>
      <c r="P1032" s="21"/>
      <c r="Q1032" s="21"/>
      <c r="R1032" s="21"/>
      <c r="S1032" s="21"/>
      <c r="T1032" s="21"/>
      <c r="U1032" s="21"/>
      <c r="V1032" s="21"/>
      <c r="W1032" s="21"/>
      <c r="X1032" s="21"/>
      <c r="Y1032" s="21"/>
      <c r="Z1032" s="21"/>
      <c r="AA1032" s="22">
        <f t="shared" si="61"/>
        <v>3</v>
      </c>
      <c r="AB1032" s="23">
        <f t="shared" si="62"/>
        <v>1602.3</v>
      </c>
      <c r="AC1032" s="23">
        <f t="shared" si="63"/>
        <v>1602.3</v>
      </c>
      <c r="AD1032" s="24">
        <f t="shared" si="64"/>
        <v>11.673120431528639</v>
      </c>
    </row>
    <row r="1033" spans="1:30" x14ac:dyDescent="0.2">
      <c r="A1033" s="13">
        <v>1016</v>
      </c>
      <c r="B1033" s="14" t="s">
        <v>2099</v>
      </c>
      <c r="C1033" s="14" t="s">
        <v>2100</v>
      </c>
      <c r="D1033" s="14" t="s">
        <v>67</v>
      </c>
      <c r="E1033" s="15">
        <v>1</v>
      </c>
      <c r="F1033" s="16"/>
      <c r="G1033" s="15"/>
      <c r="H1033" s="17"/>
      <c r="I1033" s="17"/>
      <c r="J1033" s="18">
        <v>1.0379</v>
      </c>
      <c r="K1033" s="15"/>
      <c r="L1033" s="19">
        <v>12989.166666666701</v>
      </c>
      <c r="M1033" s="19">
        <v>16431.295833333301</v>
      </c>
      <c r="N1033" s="25">
        <v>12561</v>
      </c>
      <c r="O1033" s="21"/>
      <c r="P1033" s="21"/>
      <c r="Q1033" s="21"/>
      <c r="R1033" s="21"/>
      <c r="S1033" s="21"/>
      <c r="T1033" s="21"/>
      <c r="U1033" s="21"/>
      <c r="V1033" s="21"/>
      <c r="W1033" s="21"/>
      <c r="X1033" s="21"/>
      <c r="Y1033" s="21"/>
      <c r="Z1033" s="21"/>
      <c r="AA1033" s="22">
        <f t="shared" si="61"/>
        <v>3</v>
      </c>
      <c r="AB1033" s="23">
        <f t="shared" si="62"/>
        <v>13993.83</v>
      </c>
      <c r="AC1033" s="23">
        <f t="shared" si="63"/>
        <v>13993.83</v>
      </c>
      <c r="AD1033" s="24">
        <f t="shared" si="64"/>
        <v>15.161991937930111</v>
      </c>
    </row>
    <row r="1034" spans="1:30" x14ac:dyDescent="0.2">
      <c r="A1034" s="13">
        <v>1017</v>
      </c>
      <c r="B1034" s="14" t="s">
        <v>2101</v>
      </c>
      <c r="C1034" s="14" t="s">
        <v>2102</v>
      </c>
      <c r="D1034" s="14" t="s">
        <v>67</v>
      </c>
      <c r="E1034" s="15">
        <v>1</v>
      </c>
      <c r="F1034" s="16"/>
      <c r="G1034" s="15"/>
      <c r="H1034" s="17"/>
      <c r="I1034" s="17"/>
      <c r="J1034" s="18">
        <v>1.0379</v>
      </c>
      <c r="K1034" s="15"/>
      <c r="L1034" s="19">
        <v>6662.5</v>
      </c>
      <c r="M1034" s="19">
        <v>8428.0625</v>
      </c>
      <c r="N1034" s="25">
        <v>7654</v>
      </c>
      <c r="O1034" s="21"/>
      <c r="P1034" s="21"/>
      <c r="Q1034" s="21"/>
      <c r="R1034" s="21"/>
      <c r="S1034" s="21"/>
      <c r="T1034" s="21"/>
      <c r="U1034" s="21"/>
      <c r="V1034" s="21"/>
      <c r="W1034" s="21"/>
      <c r="X1034" s="21"/>
      <c r="Y1034" s="21"/>
      <c r="Z1034" s="21"/>
      <c r="AA1034" s="22">
        <f t="shared" si="61"/>
        <v>3</v>
      </c>
      <c r="AB1034" s="23">
        <f t="shared" si="62"/>
        <v>7581.53</v>
      </c>
      <c r="AC1034" s="23">
        <f t="shared" si="63"/>
        <v>7581.53</v>
      </c>
      <c r="AD1034" s="24">
        <f t="shared" si="64"/>
        <v>11.673237142923663</v>
      </c>
    </row>
    <row r="1035" spans="1:30" x14ac:dyDescent="0.2">
      <c r="A1035" s="13">
        <v>1018</v>
      </c>
      <c r="B1035" s="14" t="s">
        <v>2103</v>
      </c>
      <c r="C1035" s="14" t="s">
        <v>2104</v>
      </c>
      <c r="D1035" s="14" t="s">
        <v>67</v>
      </c>
      <c r="E1035" s="15">
        <v>1</v>
      </c>
      <c r="F1035" s="16"/>
      <c r="G1035" s="15"/>
      <c r="H1035" s="17"/>
      <c r="I1035" s="17"/>
      <c r="J1035" s="18">
        <v>1.0379</v>
      </c>
      <c r="K1035" s="15"/>
      <c r="L1035" s="19">
        <v>582.83333333333303</v>
      </c>
      <c r="M1035" s="19">
        <v>737.28416666666703</v>
      </c>
      <c r="N1035" s="20">
        <v>666</v>
      </c>
      <c r="O1035" s="21"/>
      <c r="P1035" s="21"/>
      <c r="Q1035" s="21"/>
      <c r="R1035" s="21"/>
      <c r="S1035" s="21"/>
      <c r="T1035" s="21"/>
      <c r="U1035" s="21"/>
      <c r="V1035" s="21"/>
      <c r="W1035" s="21"/>
      <c r="X1035" s="21"/>
      <c r="Y1035" s="21"/>
      <c r="Z1035" s="21"/>
      <c r="AA1035" s="22">
        <f t="shared" si="61"/>
        <v>3</v>
      </c>
      <c r="AB1035" s="23">
        <f t="shared" si="62"/>
        <v>662.04</v>
      </c>
      <c r="AC1035" s="23">
        <f t="shared" si="63"/>
        <v>662.04</v>
      </c>
      <c r="AD1035" s="24">
        <f t="shared" si="64"/>
        <v>11.676267247571898</v>
      </c>
    </row>
    <row r="1036" spans="1:30" x14ac:dyDescent="0.2">
      <c r="A1036" s="13">
        <v>1019</v>
      </c>
      <c r="B1036" s="14" t="s">
        <v>2105</v>
      </c>
      <c r="C1036" s="14" t="s">
        <v>2106</v>
      </c>
      <c r="D1036" s="14" t="s">
        <v>122</v>
      </c>
      <c r="E1036" s="15">
        <v>1</v>
      </c>
      <c r="F1036" s="16"/>
      <c r="G1036" s="15"/>
      <c r="H1036" s="17"/>
      <c r="I1036" s="17"/>
      <c r="J1036" s="18">
        <v>1.0379</v>
      </c>
      <c r="K1036" s="15"/>
      <c r="L1036" s="19">
        <v>151.666666666667</v>
      </c>
      <c r="M1036" s="19">
        <v>191.85833333333301</v>
      </c>
      <c r="N1036" s="20">
        <v>100</v>
      </c>
      <c r="O1036" s="21"/>
      <c r="P1036" s="21"/>
      <c r="Q1036" s="21"/>
      <c r="R1036" s="21"/>
      <c r="S1036" s="21"/>
      <c r="T1036" s="21"/>
      <c r="U1036" s="21"/>
      <c r="V1036" s="21"/>
      <c r="W1036" s="21"/>
      <c r="X1036" s="21"/>
      <c r="Y1036" s="21"/>
      <c r="Z1036" s="21"/>
      <c r="AA1036" s="22">
        <f t="shared" si="61"/>
        <v>3</v>
      </c>
      <c r="AB1036" s="23">
        <f t="shared" si="62"/>
        <v>147.85</v>
      </c>
      <c r="AC1036" s="23">
        <f t="shared" si="63"/>
        <v>147.85</v>
      </c>
      <c r="AD1036" s="24">
        <f t="shared" si="64"/>
        <v>31.145395380068024</v>
      </c>
    </row>
    <row r="1037" spans="1:30" x14ac:dyDescent="0.2">
      <c r="A1037" s="13">
        <v>1020</v>
      </c>
      <c r="B1037" s="14" t="s">
        <v>2107</v>
      </c>
      <c r="C1037" s="14" t="s">
        <v>2108</v>
      </c>
      <c r="D1037" s="14" t="s">
        <v>67</v>
      </c>
      <c r="E1037" s="15">
        <v>1</v>
      </c>
      <c r="F1037" s="16"/>
      <c r="G1037" s="15"/>
      <c r="H1037" s="17"/>
      <c r="I1037" s="17"/>
      <c r="J1037" s="18">
        <v>1.0379</v>
      </c>
      <c r="K1037" s="15"/>
      <c r="L1037" s="19">
        <v>1500</v>
      </c>
      <c r="M1037" s="19">
        <v>1800</v>
      </c>
      <c r="N1037" s="25">
        <v>2800</v>
      </c>
      <c r="O1037" s="21"/>
      <c r="P1037" s="21"/>
      <c r="Q1037" s="21"/>
      <c r="R1037" s="21"/>
      <c r="S1037" s="21"/>
      <c r="T1037" s="21"/>
      <c r="U1037" s="21"/>
      <c r="V1037" s="21"/>
      <c r="W1037" s="21"/>
      <c r="X1037" s="21"/>
      <c r="Y1037" s="21"/>
      <c r="Z1037" s="21"/>
      <c r="AA1037" s="22">
        <f t="shared" si="61"/>
        <v>3</v>
      </c>
      <c r="AB1037" s="23">
        <f t="shared" si="62"/>
        <v>2033.3400000000001</v>
      </c>
      <c r="AC1037" s="23">
        <f t="shared" si="63"/>
        <v>2033.3400000000001</v>
      </c>
      <c r="AD1037" s="24">
        <f t="shared" si="64"/>
        <v>33.476247383880917</v>
      </c>
    </row>
    <row r="1038" spans="1:30" x14ac:dyDescent="0.2">
      <c r="A1038" s="13">
        <v>1021</v>
      </c>
      <c r="B1038" s="14" t="s">
        <v>2109</v>
      </c>
      <c r="C1038" s="14" t="s">
        <v>2110</v>
      </c>
      <c r="D1038" s="14" t="s">
        <v>67</v>
      </c>
      <c r="E1038" s="15">
        <v>1</v>
      </c>
      <c r="F1038" s="16"/>
      <c r="G1038" s="15"/>
      <c r="H1038" s="17"/>
      <c r="I1038" s="17"/>
      <c r="J1038" s="18">
        <v>1.0379</v>
      </c>
      <c r="K1038" s="15"/>
      <c r="L1038" s="19">
        <v>2643.3333333333298</v>
      </c>
      <c r="M1038" s="19">
        <v>3343.8166666666698</v>
      </c>
      <c r="N1038" s="25">
        <v>1875</v>
      </c>
      <c r="O1038" s="21"/>
      <c r="P1038" s="21"/>
      <c r="Q1038" s="21"/>
      <c r="R1038" s="21"/>
      <c r="S1038" s="21"/>
      <c r="T1038" s="21"/>
      <c r="U1038" s="21"/>
      <c r="V1038" s="21"/>
      <c r="W1038" s="21"/>
      <c r="X1038" s="21"/>
      <c r="Y1038" s="21"/>
      <c r="Z1038" s="21"/>
      <c r="AA1038" s="22">
        <f t="shared" si="61"/>
        <v>3</v>
      </c>
      <c r="AB1038" s="23">
        <f t="shared" si="62"/>
        <v>2620.7200000000003</v>
      </c>
      <c r="AC1038" s="23">
        <f t="shared" si="63"/>
        <v>2620.7200000000003</v>
      </c>
      <c r="AD1038" s="24">
        <f t="shared" si="64"/>
        <v>28.033115841822081</v>
      </c>
    </row>
    <row r="1039" spans="1:30" x14ac:dyDescent="0.2">
      <c r="A1039" s="13">
        <v>1022</v>
      </c>
      <c r="B1039" s="14" t="s">
        <v>2111</v>
      </c>
      <c r="C1039" s="14" t="s">
        <v>2112</v>
      </c>
      <c r="D1039" s="14" t="s">
        <v>67</v>
      </c>
      <c r="E1039" s="15">
        <v>1</v>
      </c>
      <c r="F1039" s="16"/>
      <c r="G1039" s="15"/>
      <c r="H1039" s="17"/>
      <c r="I1039" s="17"/>
      <c r="J1039" s="18">
        <v>1.0379</v>
      </c>
      <c r="K1039" s="15"/>
      <c r="L1039" s="19">
        <v>183.083333333333</v>
      </c>
      <c r="M1039" s="19">
        <v>231.600416666667</v>
      </c>
      <c r="N1039" s="20">
        <v>120</v>
      </c>
      <c r="O1039" s="21"/>
      <c r="P1039" s="21"/>
      <c r="Q1039" s="21"/>
      <c r="R1039" s="21"/>
      <c r="S1039" s="21"/>
      <c r="T1039" s="21"/>
      <c r="U1039" s="21"/>
      <c r="V1039" s="21"/>
      <c r="W1039" s="21"/>
      <c r="X1039" s="21"/>
      <c r="Y1039" s="21"/>
      <c r="Z1039" s="21"/>
      <c r="AA1039" s="22">
        <f t="shared" si="61"/>
        <v>3</v>
      </c>
      <c r="AB1039" s="23">
        <f t="shared" si="62"/>
        <v>178.23</v>
      </c>
      <c r="AC1039" s="23">
        <f t="shared" si="63"/>
        <v>178.23</v>
      </c>
      <c r="AD1039" s="24">
        <f t="shared" si="64"/>
        <v>31.396744697070929</v>
      </c>
    </row>
    <row r="1040" spans="1:30" x14ac:dyDescent="0.2">
      <c r="A1040" s="13">
        <v>1023</v>
      </c>
      <c r="B1040" s="14" t="s">
        <v>2113</v>
      </c>
      <c r="C1040" s="14" t="s">
        <v>2114</v>
      </c>
      <c r="D1040" s="14" t="s">
        <v>122</v>
      </c>
      <c r="E1040" s="15">
        <v>1</v>
      </c>
      <c r="F1040" s="16"/>
      <c r="G1040" s="15"/>
      <c r="H1040" s="17"/>
      <c r="I1040" s="17"/>
      <c r="J1040" s="18">
        <v>1.0379</v>
      </c>
      <c r="K1040" s="15"/>
      <c r="L1040" s="19">
        <v>1484.1666666666699</v>
      </c>
      <c r="M1040" s="19">
        <v>1877.4708333333299</v>
      </c>
      <c r="N1040" s="25">
        <v>1903</v>
      </c>
      <c r="O1040" s="21"/>
      <c r="P1040" s="21"/>
      <c r="Q1040" s="21"/>
      <c r="R1040" s="21"/>
      <c r="S1040" s="21"/>
      <c r="T1040" s="21"/>
      <c r="U1040" s="21"/>
      <c r="V1040" s="21"/>
      <c r="W1040" s="21"/>
      <c r="X1040" s="21"/>
      <c r="Y1040" s="21"/>
      <c r="Z1040" s="21"/>
      <c r="AA1040" s="22">
        <f t="shared" si="61"/>
        <v>3</v>
      </c>
      <c r="AB1040" s="23">
        <f t="shared" si="62"/>
        <v>1754.88</v>
      </c>
      <c r="AC1040" s="23">
        <f t="shared" si="63"/>
        <v>1754.88</v>
      </c>
      <c r="AD1040" s="24">
        <f t="shared" si="64"/>
        <v>13.379327168147718</v>
      </c>
    </row>
    <row r="1041" spans="1:30" x14ac:dyDescent="0.2">
      <c r="A1041" s="13">
        <v>1024</v>
      </c>
      <c r="B1041" s="14" t="s">
        <v>2115</v>
      </c>
      <c r="C1041" s="14" t="s">
        <v>2116</v>
      </c>
      <c r="D1041" s="14" t="s">
        <v>67</v>
      </c>
      <c r="E1041" s="15">
        <v>1</v>
      </c>
      <c r="F1041" s="16"/>
      <c r="G1041" s="15"/>
      <c r="H1041" s="17"/>
      <c r="I1041" s="17"/>
      <c r="J1041" s="18">
        <v>1.0379</v>
      </c>
      <c r="K1041" s="15"/>
      <c r="L1041" s="19">
        <v>195</v>
      </c>
      <c r="M1041" s="19">
        <v>246.67500000000001</v>
      </c>
      <c r="N1041" s="20">
        <v>126</v>
      </c>
      <c r="O1041" s="21"/>
      <c r="P1041" s="21"/>
      <c r="Q1041" s="21"/>
      <c r="R1041" s="21"/>
      <c r="S1041" s="21"/>
      <c r="T1041" s="21"/>
      <c r="U1041" s="21"/>
      <c r="V1041" s="21"/>
      <c r="W1041" s="21"/>
      <c r="X1041" s="21"/>
      <c r="Y1041" s="21"/>
      <c r="Z1041" s="21"/>
      <c r="AA1041" s="22">
        <f t="shared" si="61"/>
        <v>3</v>
      </c>
      <c r="AB1041" s="23">
        <f t="shared" si="62"/>
        <v>189.23</v>
      </c>
      <c r="AC1041" s="23">
        <f t="shared" si="63"/>
        <v>189.23</v>
      </c>
      <c r="AD1041" s="24">
        <f t="shared" si="64"/>
        <v>31.995149118037506</v>
      </c>
    </row>
    <row r="1042" spans="1:30" x14ac:dyDescent="0.2">
      <c r="A1042" s="13">
        <v>1025</v>
      </c>
      <c r="B1042" s="14" t="s">
        <v>2117</v>
      </c>
      <c r="C1042" s="14" t="s">
        <v>2118</v>
      </c>
      <c r="D1042" s="14" t="s">
        <v>67</v>
      </c>
      <c r="E1042" s="15">
        <v>1</v>
      </c>
      <c r="F1042" s="16"/>
      <c r="G1042" s="15"/>
      <c r="H1042" s="17"/>
      <c r="I1042" s="17"/>
      <c r="J1042" s="18">
        <v>1.0379</v>
      </c>
      <c r="K1042" s="15"/>
      <c r="L1042" s="19">
        <v>140.833333333333</v>
      </c>
      <c r="M1042" s="19">
        <v>178.15416666666701</v>
      </c>
      <c r="N1042" s="20">
        <v>145</v>
      </c>
      <c r="O1042" s="21"/>
      <c r="P1042" s="21"/>
      <c r="Q1042" s="21"/>
      <c r="R1042" s="21"/>
      <c r="S1042" s="21"/>
      <c r="T1042" s="21"/>
      <c r="U1042" s="21"/>
      <c r="V1042" s="21"/>
      <c r="W1042" s="21"/>
      <c r="X1042" s="21"/>
      <c r="Y1042" s="21"/>
      <c r="Z1042" s="21"/>
      <c r="AA1042" s="22">
        <f t="shared" ref="AA1042:AA1105" si="65">COUNTIF(K1042:Z1042,"&gt;0")</f>
        <v>3</v>
      </c>
      <c r="AB1042" s="23">
        <f t="shared" ref="AB1042:AB1105" si="66">CEILING(SUM(K1042:Z1042)/COUNTIF(K1042:Z1042,"&gt;0"),0.01)</f>
        <v>154.67000000000002</v>
      </c>
      <c r="AC1042" s="23">
        <f t="shared" ref="AC1042:AC1105" si="67">AB1042*E1042</f>
        <v>154.67000000000002</v>
      </c>
      <c r="AD1042" s="24">
        <f t="shared" ref="AD1042:AD1105" si="68">STDEV(K1042:Z1042)/AB1042*100</f>
        <v>13.222197005992143</v>
      </c>
    </row>
    <row r="1043" spans="1:30" x14ac:dyDescent="0.2">
      <c r="A1043" s="13">
        <v>1026</v>
      </c>
      <c r="B1043" s="14" t="s">
        <v>2119</v>
      </c>
      <c r="C1043" s="14" t="s">
        <v>2120</v>
      </c>
      <c r="D1043" s="14" t="s">
        <v>67</v>
      </c>
      <c r="E1043" s="15">
        <v>1</v>
      </c>
      <c r="F1043" s="16"/>
      <c r="G1043" s="15"/>
      <c r="H1043" s="17"/>
      <c r="I1043" s="17"/>
      <c r="J1043" s="18">
        <v>1.0379</v>
      </c>
      <c r="K1043" s="15"/>
      <c r="L1043" s="19">
        <v>3445</v>
      </c>
      <c r="M1043" s="19">
        <v>4357.9250000000002</v>
      </c>
      <c r="N1043" s="25">
        <v>3683</v>
      </c>
      <c r="O1043" s="21"/>
      <c r="P1043" s="21"/>
      <c r="Q1043" s="21"/>
      <c r="R1043" s="21"/>
      <c r="S1043" s="21"/>
      <c r="T1043" s="21"/>
      <c r="U1043" s="21"/>
      <c r="V1043" s="21"/>
      <c r="W1043" s="21"/>
      <c r="X1043" s="21"/>
      <c r="Y1043" s="21"/>
      <c r="Z1043" s="21"/>
      <c r="AA1043" s="22">
        <f t="shared" si="65"/>
        <v>3</v>
      </c>
      <c r="AB1043" s="23">
        <f t="shared" si="66"/>
        <v>3828.65</v>
      </c>
      <c r="AC1043" s="23">
        <f t="shared" si="67"/>
        <v>3828.65</v>
      </c>
      <c r="AD1043" s="24">
        <f t="shared" si="68"/>
        <v>12.369059165082195</v>
      </c>
    </row>
    <row r="1044" spans="1:30" x14ac:dyDescent="0.2">
      <c r="A1044" s="13">
        <v>1027</v>
      </c>
      <c r="B1044" s="14" t="s">
        <v>2121</v>
      </c>
      <c r="C1044" s="14" t="s">
        <v>2122</v>
      </c>
      <c r="D1044" s="14" t="s">
        <v>67</v>
      </c>
      <c r="E1044" s="15">
        <v>1</v>
      </c>
      <c r="F1044" s="16"/>
      <c r="G1044" s="15"/>
      <c r="H1044" s="17"/>
      <c r="I1044" s="17"/>
      <c r="J1044" s="18">
        <v>1.0379</v>
      </c>
      <c r="K1044" s="15"/>
      <c r="L1044" s="19">
        <v>5942.0833333333303</v>
      </c>
      <c r="M1044" s="19">
        <v>7516.7354166666701</v>
      </c>
      <c r="N1044" s="25">
        <v>5887</v>
      </c>
      <c r="O1044" s="21"/>
      <c r="P1044" s="21"/>
      <c r="Q1044" s="21"/>
      <c r="R1044" s="21"/>
      <c r="S1044" s="21"/>
      <c r="T1044" s="21"/>
      <c r="U1044" s="21"/>
      <c r="V1044" s="21"/>
      <c r="W1044" s="21"/>
      <c r="X1044" s="21"/>
      <c r="Y1044" s="21"/>
      <c r="Z1044" s="21"/>
      <c r="AA1044" s="22">
        <f t="shared" si="65"/>
        <v>3</v>
      </c>
      <c r="AB1044" s="23">
        <f t="shared" si="66"/>
        <v>6448.6100000000006</v>
      </c>
      <c r="AC1044" s="23">
        <f t="shared" si="67"/>
        <v>6448.6100000000006</v>
      </c>
      <c r="AD1044" s="24">
        <f t="shared" si="68"/>
        <v>14.350951810167057</v>
      </c>
    </row>
    <row r="1045" spans="1:30" x14ac:dyDescent="0.2">
      <c r="A1045" s="13">
        <v>1028</v>
      </c>
      <c r="B1045" s="14" t="s">
        <v>2123</v>
      </c>
      <c r="C1045" s="14" t="s">
        <v>2124</v>
      </c>
      <c r="D1045" s="14" t="s">
        <v>67</v>
      </c>
      <c r="E1045" s="15">
        <v>1</v>
      </c>
      <c r="F1045" s="16"/>
      <c r="G1045" s="15"/>
      <c r="H1045" s="17"/>
      <c r="I1045" s="17"/>
      <c r="J1045" s="18">
        <v>1.0379</v>
      </c>
      <c r="K1045" s="15"/>
      <c r="L1045" s="19">
        <v>1495</v>
      </c>
      <c r="M1045" s="19">
        <v>1891.175</v>
      </c>
      <c r="N1045" s="20">
        <v>1500</v>
      </c>
      <c r="O1045" s="21"/>
      <c r="P1045" s="21"/>
      <c r="Q1045" s="21"/>
      <c r="R1045" s="21"/>
      <c r="S1045" s="21"/>
      <c r="T1045" s="21"/>
      <c r="U1045" s="21"/>
      <c r="V1045" s="21"/>
      <c r="W1045" s="21"/>
      <c r="X1045" s="21"/>
      <c r="Y1045" s="21"/>
      <c r="Z1045" s="21"/>
      <c r="AA1045" s="22">
        <f t="shared" si="65"/>
        <v>3</v>
      </c>
      <c r="AB1045" s="23">
        <f t="shared" si="66"/>
        <v>1628.73</v>
      </c>
      <c r="AC1045" s="23">
        <f t="shared" si="67"/>
        <v>1628.73</v>
      </c>
      <c r="AD1045" s="24">
        <f t="shared" si="68"/>
        <v>13.95578861206257</v>
      </c>
    </row>
    <row r="1046" spans="1:30" x14ac:dyDescent="0.2">
      <c r="A1046" s="13">
        <v>1029</v>
      </c>
      <c r="B1046" s="14" t="s">
        <v>2125</v>
      </c>
      <c r="C1046" s="14" t="s">
        <v>2126</v>
      </c>
      <c r="D1046" s="14" t="s">
        <v>67</v>
      </c>
      <c r="E1046" s="15">
        <v>1</v>
      </c>
      <c r="F1046" s="16"/>
      <c r="G1046" s="15"/>
      <c r="H1046" s="17"/>
      <c r="I1046" s="17"/>
      <c r="J1046" s="18">
        <v>1.0379</v>
      </c>
      <c r="K1046" s="15"/>
      <c r="L1046" s="19">
        <v>108.333333333333</v>
      </c>
      <c r="M1046" s="19">
        <v>137.041666666667</v>
      </c>
      <c r="N1046" s="20">
        <v>128</v>
      </c>
      <c r="O1046" s="21"/>
      <c r="P1046" s="21"/>
      <c r="Q1046" s="21"/>
      <c r="R1046" s="21"/>
      <c r="S1046" s="21"/>
      <c r="T1046" s="21"/>
      <c r="U1046" s="21"/>
      <c r="V1046" s="21"/>
      <c r="W1046" s="21"/>
      <c r="X1046" s="21"/>
      <c r="Y1046" s="21"/>
      <c r="Z1046" s="21"/>
      <c r="AA1046" s="22">
        <f t="shared" si="65"/>
        <v>3</v>
      </c>
      <c r="AB1046" s="23">
        <f t="shared" si="66"/>
        <v>124.46000000000001</v>
      </c>
      <c r="AC1046" s="23">
        <f t="shared" si="67"/>
        <v>124.46000000000001</v>
      </c>
      <c r="AD1046" s="24">
        <f t="shared" si="68"/>
        <v>11.793510623926352</v>
      </c>
    </row>
    <row r="1047" spans="1:30" x14ac:dyDescent="0.2">
      <c r="A1047" s="13">
        <v>1030</v>
      </c>
      <c r="B1047" s="14" t="s">
        <v>2127</v>
      </c>
      <c r="C1047" s="14" t="s">
        <v>2128</v>
      </c>
      <c r="D1047" s="14" t="s">
        <v>67</v>
      </c>
      <c r="E1047" s="15">
        <v>1</v>
      </c>
      <c r="F1047" s="16"/>
      <c r="G1047" s="15"/>
      <c r="H1047" s="17"/>
      <c r="I1047" s="17"/>
      <c r="J1047" s="18">
        <v>1.0379</v>
      </c>
      <c r="K1047" s="15"/>
      <c r="L1047" s="19">
        <v>433.33333333333297</v>
      </c>
      <c r="M1047" s="19">
        <v>548.16666666666697</v>
      </c>
      <c r="N1047" s="20">
        <v>605</v>
      </c>
      <c r="O1047" s="21"/>
      <c r="P1047" s="21"/>
      <c r="Q1047" s="21"/>
      <c r="R1047" s="21"/>
      <c r="S1047" s="21"/>
      <c r="T1047" s="21"/>
      <c r="U1047" s="21"/>
      <c r="V1047" s="21"/>
      <c r="W1047" s="21"/>
      <c r="X1047" s="21"/>
      <c r="Y1047" s="21"/>
      <c r="Z1047" s="21"/>
      <c r="AA1047" s="22">
        <f t="shared" si="65"/>
        <v>3</v>
      </c>
      <c r="AB1047" s="23">
        <f t="shared" si="66"/>
        <v>528.84</v>
      </c>
      <c r="AC1047" s="23">
        <f t="shared" si="67"/>
        <v>528.84</v>
      </c>
      <c r="AD1047" s="24">
        <f t="shared" si="68"/>
        <v>16.536399940554109</v>
      </c>
    </row>
    <row r="1048" spans="1:30" x14ac:dyDescent="0.2">
      <c r="A1048" s="13">
        <v>1031</v>
      </c>
      <c r="B1048" s="14" t="s">
        <v>2129</v>
      </c>
      <c r="C1048" s="14" t="s">
        <v>2130</v>
      </c>
      <c r="D1048" s="14" t="s">
        <v>67</v>
      </c>
      <c r="E1048" s="15">
        <v>1</v>
      </c>
      <c r="F1048" s="16"/>
      <c r="G1048" s="15"/>
      <c r="H1048" s="17"/>
      <c r="I1048" s="17"/>
      <c r="J1048" s="18">
        <v>1.0379</v>
      </c>
      <c r="K1048" s="15"/>
      <c r="L1048" s="19">
        <v>2870.8333333333298</v>
      </c>
      <c r="M1048" s="19">
        <v>3631.6041666666702</v>
      </c>
      <c r="N1048" s="25">
        <v>2200</v>
      </c>
      <c r="O1048" s="21"/>
      <c r="P1048" s="21"/>
      <c r="Q1048" s="21"/>
      <c r="R1048" s="21"/>
      <c r="S1048" s="21"/>
      <c r="T1048" s="21"/>
      <c r="U1048" s="21"/>
      <c r="V1048" s="21"/>
      <c r="W1048" s="21"/>
      <c r="X1048" s="21"/>
      <c r="Y1048" s="21"/>
      <c r="Z1048" s="21"/>
      <c r="AA1048" s="22">
        <f t="shared" si="65"/>
        <v>3</v>
      </c>
      <c r="AB1048" s="23">
        <f t="shared" si="66"/>
        <v>2900.82</v>
      </c>
      <c r="AC1048" s="23">
        <f t="shared" si="67"/>
        <v>2900.82</v>
      </c>
      <c r="AD1048" s="24">
        <f t="shared" si="68"/>
        <v>24.692079239392648</v>
      </c>
    </row>
    <row r="1049" spans="1:30" x14ac:dyDescent="0.2">
      <c r="A1049" s="13">
        <v>1032</v>
      </c>
      <c r="B1049" s="14" t="s">
        <v>2131</v>
      </c>
      <c r="C1049" s="14" t="s">
        <v>2132</v>
      </c>
      <c r="D1049" s="14" t="s">
        <v>67</v>
      </c>
      <c r="E1049" s="15">
        <v>1</v>
      </c>
      <c r="F1049" s="16"/>
      <c r="G1049" s="15"/>
      <c r="H1049" s="17"/>
      <c r="I1049" s="17"/>
      <c r="J1049" s="18">
        <v>1.0379</v>
      </c>
      <c r="K1049" s="15"/>
      <c r="L1049" s="19">
        <v>465.83333333333297</v>
      </c>
      <c r="M1049" s="19">
        <v>589.27916666666704</v>
      </c>
      <c r="N1049" s="20">
        <v>442</v>
      </c>
      <c r="O1049" s="21"/>
      <c r="P1049" s="21"/>
      <c r="Q1049" s="21"/>
      <c r="R1049" s="21"/>
      <c r="S1049" s="21"/>
      <c r="T1049" s="21"/>
      <c r="U1049" s="21"/>
      <c r="V1049" s="21"/>
      <c r="W1049" s="21"/>
      <c r="X1049" s="21"/>
      <c r="Y1049" s="21"/>
      <c r="Z1049" s="21"/>
      <c r="AA1049" s="22">
        <f t="shared" si="65"/>
        <v>3</v>
      </c>
      <c r="AB1049" s="23">
        <f t="shared" si="66"/>
        <v>499.04</v>
      </c>
      <c r="AC1049" s="23">
        <f t="shared" si="67"/>
        <v>499.04</v>
      </c>
      <c r="AD1049" s="24">
        <f t="shared" si="68"/>
        <v>15.841393619466922</v>
      </c>
    </row>
    <row r="1050" spans="1:30" x14ac:dyDescent="0.2">
      <c r="A1050" s="13">
        <v>1033</v>
      </c>
      <c r="B1050" s="14" t="s">
        <v>2133</v>
      </c>
      <c r="C1050" s="14" t="s">
        <v>2134</v>
      </c>
      <c r="D1050" s="14" t="s">
        <v>67</v>
      </c>
      <c r="E1050" s="15">
        <v>1</v>
      </c>
      <c r="F1050" s="16"/>
      <c r="G1050" s="15"/>
      <c r="H1050" s="17"/>
      <c r="I1050" s="17"/>
      <c r="J1050" s="18">
        <v>1.0379</v>
      </c>
      <c r="K1050" s="15"/>
      <c r="L1050" s="19">
        <v>5059.1666666666697</v>
      </c>
      <c r="M1050" s="19">
        <v>6399.8458333333301</v>
      </c>
      <c r="N1050" s="25">
        <v>3620</v>
      </c>
      <c r="O1050" s="21"/>
      <c r="P1050" s="21"/>
      <c r="Q1050" s="21"/>
      <c r="R1050" s="21"/>
      <c r="S1050" s="21"/>
      <c r="T1050" s="21"/>
      <c r="U1050" s="21"/>
      <c r="V1050" s="21"/>
      <c r="W1050" s="21"/>
      <c r="X1050" s="21"/>
      <c r="Y1050" s="21"/>
      <c r="Z1050" s="21"/>
      <c r="AA1050" s="22">
        <f t="shared" si="65"/>
        <v>3</v>
      </c>
      <c r="AB1050" s="23">
        <f t="shared" si="66"/>
        <v>5026.34</v>
      </c>
      <c r="AC1050" s="23">
        <f t="shared" si="67"/>
        <v>5026.34</v>
      </c>
      <c r="AD1050" s="24">
        <f t="shared" si="68"/>
        <v>27.658567932198913</v>
      </c>
    </row>
    <row r="1051" spans="1:30" x14ac:dyDescent="0.2">
      <c r="A1051" s="13">
        <v>1034</v>
      </c>
      <c r="B1051" s="14" t="s">
        <v>2135</v>
      </c>
      <c r="C1051" s="14" t="s">
        <v>2136</v>
      </c>
      <c r="D1051" s="14" t="s">
        <v>67</v>
      </c>
      <c r="E1051" s="15">
        <v>1</v>
      </c>
      <c r="F1051" s="16"/>
      <c r="G1051" s="15"/>
      <c r="H1051" s="17"/>
      <c r="I1051" s="17"/>
      <c r="J1051" s="18">
        <v>1.0379</v>
      </c>
      <c r="K1051" s="15"/>
      <c r="L1051" s="19">
        <v>35587.5</v>
      </c>
      <c r="M1051" s="19">
        <v>45018.1875</v>
      </c>
      <c r="N1051" s="25">
        <v>34000</v>
      </c>
      <c r="O1051" s="21"/>
      <c r="P1051" s="21"/>
      <c r="Q1051" s="21"/>
      <c r="R1051" s="21"/>
      <c r="S1051" s="21"/>
      <c r="T1051" s="21"/>
      <c r="U1051" s="21"/>
      <c r="V1051" s="21"/>
      <c r="W1051" s="21"/>
      <c r="X1051" s="21"/>
      <c r="Y1051" s="21"/>
      <c r="Z1051" s="21"/>
      <c r="AA1051" s="22">
        <f t="shared" si="65"/>
        <v>3</v>
      </c>
      <c r="AB1051" s="23">
        <f t="shared" si="66"/>
        <v>38201.9</v>
      </c>
      <c r="AC1051" s="23">
        <f t="shared" si="67"/>
        <v>38201.9</v>
      </c>
      <c r="AD1051" s="26">
        <f t="shared" si="68"/>
        <v>15.591391916486602</v>
      </c>
    </row>
    <row r="1052" spans="1:30" x14ac:dyDescent="0.2">
      <c r="A1052" s="13">
        <v>1035</v>
      </c>
      <c r="B1052" s="14" t="s">
        <v>2137</v>
      </c>
      <c r="C1052" s="14" t="s">
        <v>2138</v>
      </c>
      <c r="D1052" s="14" t="s">
        <v>67</v>
      </c>
      <c r="E1052" s="15">
        <v>1</v>
      </c>
      <c r="F1052" s="16"/>
      <c r="G1052" s="15"/>
      <c r="H1052" s="17"/>
      <c r="I1052" s="17"/>
      <c r="J1052" s="18">
        <v>1.0379</v>
      </c>
      <c r="K1052" s="15"/>
      <c r="L1052" s="19">
        <v>184.166666666667</v>
      </c>
      <c r="M1052" s="19">
        <v>232.97083333333299</v>
      </c>
      <c r="N1052" s="20">
        <v>122</v>
      </c>
      <c r="O1052" s="21"/>
      <c r="P1052" s="21"/>
      <c r="Q1052" s="21"/>
      <c r="R1052" s="21"/>
      <c r="S1052" s="21"/>
      <c r="T1052" s="21"/>
      <c r="U1052" s="21"/>
      <c r="V1052" s="21"/>
      <c r="W1052" s="21"/>
      <c r="X1052" s="21"/>
      <c r="Y1052" s="21"/>
      <c r="Z1052" s="21"/>
      <c r="AA1052" s="22">
        <f t="shared" si="65"/>
        <v>3</v>
      </c>
      <c r="AB1052" s="23">
        <f t="shared" si="66"/>
        <v>179.72</v>
      </c>
      <c r="AC1052" s="23">
        <f t="shared" si="67"/>
        <v>179.72</v>
      </c>
      <c r="AD1052" s="24">
        <f t="shared" si="68"/>
        <v>30.947775221766939</v>
      </c>
    </row>
    <row r="1053" spans="1:30" x14ac:dyDescent="0.2">
      <c r="A1053" s="13">
        <v>1036</v>
      </c>
      <c r="B1053" s="14" t="s">
        <v>2139</v>
      </c>
      <c r="C1053" s="14" t="s">
        <v>2140</v>
      </c>
      <c r="D1053" s="14" t="s">
        <v>67</v>
      </c>
      <c r="E1053" s="15">
        <v>1</v>
      </c>
      <c r="F1053" s="16"/>
      <c r="G1053" s="15"/>
      <c r="H1053" s="17"/>
      <c r="I1053" s="17"/>
      <c r="J1053" s="18">
        <v>1.0379</v>
      </c>
      <c r="K1053" s="15"/>
      <c r="L1053" s="19">
        <v>1050</v>
      </c>
      <c r="M1053" s="19">
        <v>1200</v>
      </c>
      <c r="N1053" s="20">
        <v>860</v>
      </c>
      <c r="O1053" s="21"/>
      <c r="P1053" s="21"/>
      <c r="Q1053" s="21"/>
      <c r="R1053" s="21"/>
      <c r="S1053" s="21"/>
      <c r="T1053" s="21"/>
      <c r="U1053" s="21"/>
      <c r="V1053" s="21"/>
      <c r="W1053" s="21"/>
      <c r="X1053" s="21"/>
      <c r="Y1053" s="21"/>
      <c r="Z1053" s="21"/>
      <c r="AA1053" s="22">
        <f t="shared" si="65"/>
        <v>3</v>
      </c>
      <c r="AB1053" s="23">
        <f t="shared" si="66"/>
        <v>1036.67</v>
      </c>
      <c r="AC1053" s="23">
        <f t="shared" si="67"/>
        <v>1036.67</v>
      </c>
      <c r="AD1053" s="24">
        <f t="shared" si="68"/>
        <v>16.436446081050597</v>
      </c>
    </row>
    <row r="1054" spans="1:30" x14ac:dyDescent="0.2">
      <c r="A1054" s="13">
        <v>1037</v>
      </c>
      <c r="B1054" s="14" t="s">
        <v>2141</v>
      </c>
      <c r="C1054" s="14" t="s">
        <v>2142</v>
      </c>
      <c r="D1054" s="14" t="s">
        <v>67</v>
      </c>
      <c r="E1054" s="15">
        <v>1</v>
      </c>
      <c r="F1054" s="16"/>
      <c r="G1054" s="15"/>
      <c r="H1054" s="17"/>
      <c r="I1054" s="17"/>
      <c r="J1054" s="18">
        <v>1.0379</v>
      </c>
      <c r="K1054" s="15"/>
      <c r="L1054" s="19">
        <v>1056.25</v>
      </c>
      <c r="M1054" s="19">
        <v>1336.15625</v>
      </c>
      <c r="N1054" s="20">
        <v>1000</v>
      </c>
      <c r="O1054" s="21"/>
      <c r="P1054" s="21"/>
      <c r="Q1054" s="21"/>
      <c r="R1054" s="21"/>
      <c r="S1054" s="21"/>
      <c r="T1054" s="21"/>
      <c r="U1054" s="21"/>
      <c r="V1054" s="21"/>
      <c r="W1054" s="21"/>
      <c r="X1054" s="21"/>
      <c r="Y1054" s="21"/>
      <c r="Z1054" s="21"/>
      <c r="AA1054" s="22">
        <f t="shared" si="65"/>
        <v>3</v>
      </c>
      <c r="AB1054" s="23">
        <f t="shared" si="66"/>
        <v>1130.81</v>
      </c>
      <c r="AC1054" s="23">
        <f t="shared" si="67"/>
        <v>1130.81</v>
      </c>
      <c r="AD1054" s="24">
        <f t="shared" si="68"/>
        <v>15.922402533979211</v>
      </c>
    </row>
    <row r="1055" spans="1:30" x14ac:dyDescent="0.2">
      <c r="A1055" s="13">
        <v>1038</v>
      </c>
      <c r="B1055" s="14" t="s">
        <v>2143</v>
      </c>
      <c r="C1055" s="14" t="s">
        <v>2144</v>
      </c>
      <c r="D1055" s="14" t="s">
        <v>67</v>
      </c>
      <c r="E1055" s="15">
        <v>1</v>
      </c>
      <c r="F1055" s="16"/>
      <c r="G1055" s="15"/>
      <c r="H1055" s="17"/>
      <c r="I1055" s="17"/>
      <c r="J1055" s="18">
        <v>1.0379</v>
      </c>
      <c r="K1055" s="15"/>
      <c r="L1055" s="19">
        <v>205.833333333333</v>
      </c>
      <c r="M1055" s="19">
        <v>260.379166666667</v>
      </c>
      <c r="N1055" s="20">
        <v>200</v>
      </c>
      <c r="O1055" s="21"/>
      <c r="P1055" s="21"/>
      <c r="Q1055" s="21"/>
      <c r="R1055" s="21"/>
      <c r="S1055" s="21"/>
      <c r="T1055" s="21"/>
      <c r="U1055" s="21"/>
      <c r="V1055" s="21"/>
      <c r="W1055" s="21"/>
      <c r="X1055" s="21"/>
      <c r="Y1055" s="21"/>
      <c r="Z1055" s="21"/>
      <c r="AA1055" s="22">
        <f t="shared" si="65"/>
        <v>3</v>
      </c>
      <c r="AB1055" s="23">
        <f t="shared" si="66"/>
        <v>222.08</v>
      </c>
      <c r="AC1055" s="23">
        <f t="shared" si="67"/>
        <v>222.08</v>
      </c>
      <c r="AD1055" s="24">
        <f t="shared" si="68"/>
        <v>14.996376268015633</v>
      </c>
    </row>
    <row r="1056" spans="1:30" x14ac:dyDescent="0.2">
      <c r="A1056" s="13">
        <v>1039</v>
      </c>
      <c r="B1056" s="14" t="s">
        <v>2145</v>
      </c>
      <c r="C1056" s="14" t="s">
        <v>2146</v>
      </c>
      <c r="D1056" s="14" t="s">
        <v>67</v>
      </c>
      <c r="E1056" s="15">
        <v>1</v>
      </c>
      <c r="F1056" s="16"/>
      <c r="G1056" s="15"/>
      <c r="H1056" s="17"/>
      <c r="I1056" s="17"/>
      <c r="J1056" s="18">
        <v>1.0379</v>
      </c>
      <c r="K1056" s="15"/>
      <c r="L1056" s="19">
        <v>4008.3333333333298</v>
      </c>
      <c r="M1056" s="19">
        <v>5070.5416666666697</v>
      </c>
      <c r="N1056" s="25">
        <v>3735</v>
      </c>
      <c r="O1056" s="21"/>
      <c r="P1056" s="21"/>
      <c r="Q1056" s="21"/>
      <c r="R1056" s="21"/>
      <c r="S1056" s="21"/>
      <c r="T1056" s="21"/>
      <c r="U1056" s="21"/>
      <c r="V1056" s="21"/>
      <c r="W1056" s="21"/>
      <c r="X1056" s="21"/>
      <c r="Y1056" s="21"/>
      <c r="Z1056" s="21"/>
      <c r="AA1056" s="22">
        <f t="shared" si="65"/>
        <v>3</v>
      </c>
      <c r="AB1056" s="23">
        <f t="shared" si="66"/>
        <v>4271.3</v>
      </c>
      <c r="AC1056" s="23">
        <f t="shared" si="67"/>
        <v>4271.3</v>
      </c>
      <c r="AD1056" s="24">
        <f t="shared" si="68"/>
        <v>16.518015169299733</v>
      </c>
    </row>
    <row r="1057" spans="1:30" x14ac:dyDescent="0.2">
      <c r="A1057" s="13">
        <v>1040</v>
      </c>
      <c r="B1057" s="14" t="s">
        <v>2147</v>
      </c>
      <c r="C1057" s="14" t="s">
        <v>2148</v>
      </c>
      <c r="D1057" s="14" t="s">
        <v>67</v>
      </c>
      <c r="E1057" s="15">
        <v>1</v>
      </c>
      <c r="F1057" s="16"/>
      <c r="G1057" s="15"/>
      <c r="H1057" s="17"/>
      <c r="I1057" s="17"/>
      <c r="J1057" s="18">
        <v>1.0379</v>
      </c>
      <c r="K1057" s="15"/>
      <c r="L1057" s="19">
        <v>1955.4166666666699</v>
      </c>
      <c r="M1057" s="19">
        <v>2473.60208333333</v>
      </c>
      <c r="N1057" s="25">
        <v>1727</v>
      </c>
      <c r="O1057" s="21"/>
      <c r="P1057" s="21"/>
      <c r="Q1057" s="21"/>
      <c r="R1057" s="21"/>
      <c r="S1057" s="21"/>
      <c r="T1057" s="21"/>
      <c r="U1057" s="21"/>
      <c r="V1057" s="21"/>
      <c r="W1057" s="21"/>
      <c r="X1057" s="21"/>
      <c r="Y1057" s="21"/>
      <c r="Z1057" s="21"/>
      <c r="AA1057" s="22">
        <f t="shared" si="65"/>
        <v>3</v>
      </c>
      <c r="AB1057" s="23">
        <f t="shared" si="66"/>
        <v>2052.0100000000002</v>
      </c>
      <c r="AC1057" s="23">
        <f t="shared" si="67"/>
        <v>2052.0100000000002</v>
      </c>
      <c r="AD1057" s="24">
        <f t="shared" si="68"/>
        <v>18.643099595071803</v>
      </c>
    </row>
    <row r="1058" spans="1:30" x14ac:dyDescent="0.2">
      <c r="A1058" s="13">
        <v>1041</v>
      </c>
      <c r="B1058" s="14" t="s">
        <v>2149</v>
      </c>
      <c r="C1058" s="14" t="s">
        <v>2150</v>
      </c>
      <c r="D1058" s="14" t="s">
        <v>67</v>
      </c>
      <c r="E1058" s="15">
        <v>1</v>
      </c>
      <c r="F1058" s="16"/>
      <c r="G1058" s="15"/>
      <c r="H1058" s="17"/>
      <c r="I1058" s="17"/>
      <c r="J1058" s="18">
        <v>1.0379</v>
      </c>
      <c r="K1058" s="15"/>
      <c r="L1058" s="19">
        <v>720</v>
      </c>
      <c r="M1058" s="19">
        <v>800</v>
      </c>
      <c r="N1058" s="20">
        <v>531</v>
      </c>
      <c r="O1058" s="21"/>
      <c r="P1058" s="21"/>
      <c r="Q1058" s="21"/>
      <c r="R1058" s="21"/>
      <c r="S1058" s="21"/>
      <c r="T1058" s="21"/>
      <c r="U1058" s="21"/>
      <c r="V1058" s="21"/>
      <c r="W1058" s="21"/>
      <c r="X1058" s="21"/>
      <c r="Y1058" s="21"/>
      <c r="Z1058" s="21"/>
      <c r="AA1058" s="22">
        <f t="shared" si="65"/>
        <v>3</v>
      </c>
      <c r="AB1058" s="23">
        <f t="shared" si="66"/>
        <v>683.67</v>
      </c>
      <c r="AC1058" s="23">
        <f t="shared" si="67"/>
        <v>683.67</v>
      </c>
      <c r="AD1058" s="24">
        <f t="shared" si="68"/>
        <v>20.204423154877301</v>
      </c>
    </row>
    <row r="1059" spans="1:30" x14ac:dyDescent="0.2">
      <c r="A1059" s="13">
        <v>1042</v>
      </c>
      <c r="B1059" s="14" t="s">
        <v>2151</v>
      </c>
      <c r="C1059" s="14" t="s">
        <v>2152</v>
      </c>
      <c r="D1059" s="14" t="s">
        <v>67</v>
      </c>
      <c r="E1059" s="15">
        <v>1</v>
      </c>
      <c r="F1059" s="16"/>
      <c r="G1059" s="15"/>
      <c r="H1059" s="17"/>
      <c r="I1059" s="17"/>
      <c r="J1059" s="18">
        <v>1.0379</v>
      </c>
      <c r="K1059" s="15"/>
      <c r="L1059" s="19">
        <v>368.33333333333297</v>
      </c>
      <c r="M1059" s="19">
        <v>465.941666666667</v>
      </c>
      <c r="N1059" s="20">
        <v>280</v>
      </c>
      <c r="O1059" s="21"/>
      <c r="P1059" s="21"/>
      <c r="Q1059" s="21"/>
      <c r="R1059" s="21"/>
      <c r="S1059" s="21"/>
      <c r="T1059" s="21"/>
      <c r="U1059" s="21"/>
      <c r="V1059" s="21"/>
      <c r="W1059" s="21"/>
      <c r="X1059" s="21"/>
      <c r="Y1059" s="21"/>
      <c r="Z1059" s="21"/>
      <c r="AA1059" s="22">
        <f t="shared" si="65"/>
        <v>3</v>
      </c>
      <c r="AB1059" s="23">
        <f t="shared" si="66"/>
        <v>371.43</v>
      </c>
      <c r="AC1059" s="23">
        <f t="shared" si="67"/>
        <v>371.43</v>
      </c>
      <c r="AD1059" s="24">
        <f t="shared" si="68"/>
        <v>25.040890445217656</v>
      </c>
    </row>
    <row r="1060" spans="1:30" x14ac:dyDescent="0.2">
      <c r="A1060" s="13">
        <v>1043</v>
      </c>
      <c r="B1060" s="14" t="s">
        <v>2153</v>
      </c>
      <c r="C1060" s="14" t="s">
        <v>2154</v>
      </c>
      <c r="D1060" s="14" t="s">
        <v>67</v>
      </c>
      <c r="E1060" s="15">
        <v>1</v>
      </c>
      <c r="F1060" s="16"/>
      <c r="G1060" s="15"/>
      <c r="H1060" s="17"/>
      <c r="I1060" s="17"/>
      <c r="J1060" s="18">
        <v>1.0379</v>
      </c>
      <c r="K1060" s="15"/>
      <c r="L1060" s="19">
        <v>866.66666666666697</v>
      </c>
      <c r="M1060" s="19">
        <v>1096.3333333333301</v>
      </c>
      <c r="N1060" s="20">
        <v>900</v>
      </c>
      <c r="O1060" s="21"/>
      <c r="P1060" s="21"/>
      <c r="Q1060" s="21"/>
      <c r="R1060" s="21"/>
      <c r="S1060" s="21"/>
      <c r="T1060" s="21"/>
      <c r="U1060" s="21"/>
      <c r="V1060" s="21"/>
      <c r="W1060" s="21"/>
      <c r="X1060" s="21"/>
      <c r="Y1060" s="21"/>
      <c r="Z1060" s="21"/>
      <c r="AA1060" s="22">
        <f t="shared" si="65"/>
        <v>3</v>
      </c>
      <c r="AB1060" s="23">
        <f t="shared" si="66"/>
        <v>954.34</v>
      </c>
      <c r="AC1060" s="23">
        <f t="shared" si="67"/>
        <v>954.34</v>
      </c>
      <c r="AD1060" s="24">
        <f t="shared" si="68"/>
        <v>13.003737680104599</v>
      </c>
    </row>
    <row r="1061" spans="1:30" x14ac:dyDescent="0.2">
      <c r="A1061" s="13">
        <v>1044</v>
      </c>
      <c r="B1061" s="14" t="s">
        <v>2155</v>
      </c>
      <c r="C1061" s="14" t="s">
        <v>2156</v>
      </c>
      <c r="D1061" s="14" t="s">
        <v>67</v>
      </c>
      <c r="E1061" s="15">
        <v>1</v>
      </c>
      <c r="F1061" s="16"/>
      <c r="G1061" s="15"/>
      <c r="H1061" s="17"/>
      <c r="I1061" s="17"/>
      <c r="J1061" s="18">
        <v>1.0379</v>
      </c>
      <c r="K1061" s="15"/>
      <c r="L1061" s="19">
        <v>2101.6666666666702</v>
      </c>
      <c r="M1061" s="19">
        <v>2658.6083333333299</v>
      </c>
      <c r="N1061" s="25">
        <v>2302</v>
      </c>
      <c r="O1061" s="21"/>
      <c r="P1061" s="21"/>
      <c r="Q1061" s="21"/>
      <c r="R1061" s="21"/>
      <c r="S1061" s="21"/>
      <c r="T1061" s="21"/>
      <c r="U1061" s="21"/>
      <c r="V1061" s="21"/>
      <c r="W1061" s="21"/>
      <c r="X1061" s="21"/>
      <c r="Y1061" s="21"/>
      <c r="Z1061" s="21"/>
      <c r="AA1061" s="22">
        <f t="shared" si="65"/>
        <v>3</v>
      </c>
      <c r="AB1061" s="23">
        <f t="shared" si="66"/>
        <v>2354.1</v>
      </c>
      <c r="AC1061" s="23">
        <f t="shared" si="67"/>
        <v>2354.1</v>
      </c>
      <c r="AD1061" s="24">
        <f t="shared" si="68"/>
        <v>11.983404768332283</v>
      </c>
    </row>
    <row r="1062" spans="1:30" x14ac:dyDescent="0.2">
      <c r="A1062" s="13">
        <v>1045</v>
      </c>
      <c r="B1062" s="14" t="s">
        <v>2157</v>
      </c>
      <c r="C1062" s="14" t="s">
        <v>2158</v>
      </c>
      <c r="D1062" s="14" t="s">
        <v>67</v>
      </c>
      <c r="E1062" s="15">
        <v>1</v>
      </c>
      <c r="F1062" s="16"/>
      <c r="G1062" s="15"/>
      <c r="H1062" s="17"/>
      <c r="I1062" s="17"/>
      <c r="J1062" s="18">
        <v>1.0379</v>
      </c>
      <c r="K1062" s="15"/>
      <c r="L1062" s="19">
        <v>1018.33333333333</v>
      </c>
      <c r="M1062" s="19">
        <v>1288.19166666667</v>
      </c>
      <c r="N1062" s="20">
        <v>1380</v>
      </c>
      <c r="O1062" s="21"/>
      <c r="P1062" s="21"/>
      <c r="Q1062" s="21"/>
      <c r="R1062" s="21"/>
      <c r="S1062" s="21"/>
      <c r="T1062" s="21"/>
      <c r="U1062" s="21"/>
      <c r="V1062" s="21"/>
      <c r="W1062" s="21"/>
      <c r="X1062" s="21"/>
      <c r="Y1062" s="21"/>
      <c r="Z1062" s="21"/>
      <c r="AA1062" s="22">
        <f t="shared" si="65"/>
        <v>3</v>
      </c>
      <c r="AB1062" s="23">
        <f t="shared" si="66"/>
        <v>1228.8500000000001</v>
      </c>
      <c r="AC1062" s="23">
        <f t="shared" si="67"/>
        <v>1228.8500000000001</v>
      </c>
      <c r="AD1062" s="24">
        <f t="shared" si="68"/>
        <v>15.298534459170309</v>
      </c>
    </row>
    <row r="1063" spans="1:30" x14ac:dyDescent="0.2">
      <c r="A1063" s="13">
        <v>1046</v>
      </c>
      <c r="B1063" s="14" t="s">
        <v>2159</v>
      </c>
      <c r="C1063" s="14" t="s">
        <v>2160</v>
      </c>
      <c r="D1063" s="14" t="s">
        <v>67</v>
      </c>
      <c r="E1063" s="15">
        <v>1</v>
      </c>
      <c r="F1063" s="16"/>
      <c r="G1063" s="15"/>
      <c r="H1063" s="17"/>
      <c r="I1063" s="17"/>
      <c r="J1063" s="18">
        <v>1.0379</v>
      </c>
      <c r="K1063" s="15"/>
      <c r="L1063" s="19">
        <v>16401.666666666701</v>
      </c>
      <c r="M1063" s="19">
        <v>20748.108333333301</v>
      </c>
      <c r="N1063" s="25">
        <v>15071</v>
      </c>
      <c r="O1063" s="21"/>
      <c r="P1063" s="21"/>
      <c r="Q1063" s="21"/>
      <c r="R1063" s="21"/>
      <c r="S1063" s="21"/>
      <c r="T1063" s="21"/>
      <c r="U1063" s="21"/>
      <c r="V1063" s="21"/>
      <c r="W1063" s="21"/>
      <c r="X1063" s="21"/>
      <c r="Y1063" s="21"/>
      <c r="Z1063" s="21"/>
      <c r="AA1063" s="22">
        <f t="shared" si="65"/>
        <v>3</v>
      </c>
      <c r="AB1063" s="23">
        <f t="shared" si="66"/>
        <v>17406.93</v>
      </c>
      <c r="AC1063" s="23">
        <f t="shared" si="67"/>
        <v>17406.93</v>
      </c>
      <c r="AD1063" s="24">
        <f t="shared" si="68"/>
        <v>17.056751257531317</v>
      </c>
    </row>
    <row r="1064" spans="1:30" x14ac:dyDescent="0.2">
      <c r="A1064" s="13">
        <v>1047</v>
      </c>
      <c r="B1064" s="14" t="s">
        <v>2161</v>
      </c>
      <c r="C1064" s="14" t="s">
        <v>2162</v>
      </c>
      <c r="D1064" s="14" t="s">
        <v>67</v>
      </c>
      <c r="E1064" s="15">
        <v>1</v>
      </c>
      <c r="F1064" s="16"/>
      <c r="G1064" s="15"/>
      <c r="H1064" s="17"/>
      <c r="I1064" s="17"/>
      <c r="J1064" s="18">
        <v>1.0379</v>
      </c>
      <c r="K1064" s="15"/>
      <c r="L1064" s="19">
        <v>38729.166666666701</v>
      </c>
      <c r="M1064" s="19">
        <v>48992.395833333299</v>
      </c>
      <c r="N1064" s="25">
        <v>32154</v>
      </c>
      <c r="O1064" s="21"/>
      <c r="P1064" s="21"/>
      <c r="Q1064" s="21"/>
      <c r="R1064" s="21"/>
      <c r="S1064" s="21"/>
      <c r="T1064" s="21"/>
      <c r="U1064" s="21"/>
      <c r="V1064" s="21"/>
      <c r="W1064" s="21"/>
      <c r="X1064" s="21"/>
      <c r="Y1064" s="21"/>
      <c r="Z1064" s="21"/>
      <c r="AA1064" s="22">
        <f t="shared" si="65"/>
        <v>3</v>
      </c>
      <c r="AB1064" s="23">
        <f t="shared" si="66"/>
        <v>39958.53</v>
      </c>
      <c r="AC1064" s="23">
        <f t="shared" si="67"/>
        <v>39958.53</v>
      </c>
      <c r="AD1064" s="24">
        <f t="shared" si="68"/>
        <v>21.237634021154019</v>
      </c>
    </row>
    <row r="1065" spans="1:30" x14ac:dyDescent="0.2">
      <c r="A1065" s="13">
        <v>1048</v>
      </c>
      <c r="B1065" s="14" t="s">
        <v>2163</v>
      </c>
      <c r="C1065" s="14" t="s">
        <v>2164</v>
      </c>
      <c r="D1065" s="14" t="s">
        <v>67</v>
      </c>
      <c r="E1065" s="15">
        <v>1</v>
      </c>
      <c r="F1065" s="16"/>
      <c r="G1065" s="15"/>
      <c r="H1065" s="17"/>
      <c r="I1065" s="17"/>
      <c r="J1065" s="18">
        <v>1.0379</v>
      </c>
      <c r="K1065" s="15"/>
      <c r="L1065" s="19">
        <v>450</v>
      </c>
      <c r="M1065" s="19">
        <v>520</v>
      </c>
      <c r="N1065" s="20">
        <v>267</v>
      </c>
      <c r="O1065" s="21"/>
      <c r="P1065" s="21"/>
      <c r="Q1065" s="21"/>
      <c r="R1065" s="21"/>
      <c r="S1065" s="21"/>
      <c r="T1065" s="21"/>
      <c r="U1065" s="21"/>
      <c r="V1065" s="21"/>
      <c r="W1065" s="21"/>
      <c r="X1065" s="21"/>
      <c r="Y1065" s="21"/>
      <c r="Z1065" s="21"/>
      <c r="AA1065" s="22">
        <f t="shared" si="65"/>
        <v>3</v>
      </c>
      <c r="AB1065" s="23">
        <f t="shared" si="66"/>
        <v>412.34000000000003</v>
      </c>
      <c r="AC1065" s="23">
        <f t="shared" si="67"/>
        <v>412.34000000000003</v>
      </c>
      <c r="AD1065" s="24">
        <f t="shared" si="68"/>
        <v>31.682149965149893</v>
      </c>
    </row>
    <row r="1066" spans="1:30" x14ac:dyDescent="0.2">
      <c r="A1066" s="13">
        <v>1049</v>
      </c>
      <c r="B1066" s="14" t="s">
        <v>2165</v>
      </c>
      <c r="C1066" s="14" t="s">
        <v>2166</v>
      </c>
      <c r="D1066" s="14" t="s">
        <v>67</v>
      </c>
      <c r="E1066" s="15">
        <v>1</v>
      </c>
      <c r="F1066" s="16"/>
      <c r="G1066" s="15"/>
      <c r="H1066" s="17"/>
      <c r="I1066" s="17"/>
      <c r="J1066" s="18">
        <v>1.0379</v>
      </c>
      <c r="K1066" s="15"/>
      <c r="L1066" s="19">
        <v>530</v>
      </c>
      <c r="M1066" s="19">
        <v>800</v>
      </c>
      <c r="N1066" s="20">
        <v>618</v>
      </c>
      <c r="O1066" s="21"/>
      <c r="P1066" s="21"/>
      <c r="Q1066" s="21"/>
      <c r="R1066" s="21"/>
      <c r="S1066" s="21"/>
      <c r="T1066" s="21"/>
      <c r="U1066" s="21"/>
      <c r="V1066" s="21"/>
      <c r="W1066" s="21"/>
      <c r="X1066" s="21"/>
      <c r="Y1066" s="21"/>
      <c r="Z1066" s="21"/>
      <c r="AA1066" s="22">
        <f t="shared" si="65"/>
        <v>3</v>
      </c>
      <c r="AB1066" s="23">
        <f t="shared" si="66"/>
        <v>649.34</v>
      </c>
      <c r="AC1066" s="23">
        <f t="shared" si="67"/>
        <v>649.34</v>
      </c>
      <c r="AD1066" s="24">
        <f t="shared" si="68"/>
        <v>21.206172012628148</v>
      </c>
    </row>
    <row r="1067" spans="1:30" x14ac:dyDescent="0.2">
      <c r="A1067" s="13">
        <v>1050</v>
      </c>
      <c r="B1067" s="14" t="s">
        <v>2167</v>
      </c>
      <c r="C1067" s="14" t="s">
        <v>2168</v>
      </c>
      <c r="D1067" s="14" t="s">
        <v>67</v>
      </c>
      <c r="E1067" s="15">
        <v>1</v>
      </c>
      <c r="F1067" s="16"/>
      <c r="G1067" s="15"/>
      <c r="H1067" s="17"/>
      <c r="I1067" s="17"/>
      <c r="J1067" s="18">
        <v>1.0379</v>
      </c>
      <c r="K1067" s="15"/>
      <c r="L1067" s="19">
        <v>4837.0833333333303</v>
      </c>
      <c r="M1067" s="19">
        <v>6118.9104166666702</v>
      </c>
      <c r="N1067" s="25">
        <v>5026</v>
      </c>
      <c r="O1067" s="21"/>
      <c r="P1067" s="21"/>
      <c r="Q1067" s="21"/>
      <c r="R1067" s="21"/>
      <c r="S1067" s="21"/>
      <c r="T1067" s="21"/>
      <c r="U1067" s="21"/>
      <c r="V1067" s="21"/>
      <c r="W1067" s="21"/>
      <c r="X1067" s="21"/>
      <c r="Y1067" s="21"/>
      <c r="Z1067" s="21"/>
      <c r="AA1067" s="22">
        <f t="shared" si="65"/>
        <v>3</v>
      </c>
      <c r="AB1067" s="23">
        <f t="shared" si="66"/>
        <v>5327.34</v>
      </c>
      <c r="AC1067" s="23">
        <f t="shared" si="67"/>
        <v>5327.34</v>
      </c>
      <c r="AD1067" s="24">
        <f t="shared" si="68"/>
        <v>12.989686026261188</v>
      </c>
    </row>
    <row r="1068" spans="1:30" x14ac:dyDescent="0.2">
      <c r="A1068" s="13">
        <v>1051</v>
      </c>
      <c r="B1068" s="14" t="s">
        <v>2169</v>
      </c>
      <c r="C1068" s="14" t="s">
        <v>2170</v>
      </c>
      <c r="D1068" s="14" t="s">
        <v>67</v>
      </c>
      <c r="E1068" s="15">
        <v>1</v>
      </c>
      <c r="F1068" s="16"/>
      <c r="G1068" s="15"/>
      <c r="H1068" s="17"/>
      <c r="I1068" s="17"/>
      <c r="J1068" s="18">
        <v>1.0379</v>
      </c>
      <c r="K1068" s="15"/>
      <c r="L1068" s="19">
        <v>1570.8333333333301</v>
      </c>
      <c r="M1068" s="19">
        <v>1987.1041666666699</v>
      </c>
      <c r="N1068" s="20">
        <v>1562</v>
      </c>
      <c r="O1068" s="21"/>
      <c r="P1068" s="21"/>
      <c r="Q1068" s="21"/>
      <c r="R1068" s="21"/>
      <c r="S1068" s="21"/>
      <c r="T1068" s="21"/>
      <c r="U1068" s="21"/>
      <c r="V1068" s="21"/>
      <c r="W1068" s="21"/>
      <c r="X1068" s="21"/>
      <c r="Y1068" s="21"/>
      <c r="Z1068" s="21"/>
      <c r="AA1068" s="22">
        <f t="shared" si="65"/>
        <v>3</v>
      </c>
      <c r="AB1068" s="23">
        <f t="shared" si="66"/>
        <v>1706.65</v>
      </c>
      <c r="AC1068" s="23">
        <f t="shared" si="67"/>
        <v>1706.65</v>
      </c>
      <c r="AD1068" s="24">
        <f t="shared" si="68"/>
        <v>14.233978552081815</v>
      </c>
    </row>
    <row r="1069" spans="1:30" x14ac:dyDescent="0.2">
      <c r="A1069" s="13">
        <v>1052</v>
      </c>
      <c r="B1069" s="14" t="s">
        <v>2171</v>
      </c>
      <c r="C1069" s="14" t="s">
        <v>2172</v>
      </c>
      <c r="D1069" s="14" t="s">
        <v>67</v>
      </c>
      <c r="E1069" s="15">
        <v>1</v>
      </c>
      <c r="F1069" s="16"/>
      <c r="G1069" s="15"/>
      <c r="H1069" s="17"/>
      <c r="I1069" s="17"/>
      <c r="J1069" s="18">
        <v>1.0379</v>
      </c>
      <c r="K1069" s="15"/>
      <c r="L1069" s="19">
        <v>3537.0833333333298</v>
      </c>
      <c r="M1069" s="19">
        <v>4474.4104166666702</v>
      </c>
      <c r="N1069" s="25">
        <v>3782</v>
      </c>
      <c r="O1069" s="21"/>
      <c r="P1069" s="21"/>
      <c r="Q1069" s="21"/>
      <c r="R1069" s="21"/>
      <c r="S1069" s="21"/>
      <c r="T1069" s="21"/>
      <c r="U1069" s="21"/>
      <c r="V1069" s="21"/>
      <c r="W1069" s="21"/>
      <c r="X1069" s="21"/>
      <c r="Y1069" s="21"/>
      <c r="Z1069" s="21"/>
      <c r="AA1069" s="22">
        <f t="shared" si="65"/>
        <v>3</v>
      </c>
      <c r="AB1069" s="23">
        <f t="shared" si="66"/>
        <v>3931.17</v>
      </c>
      <c r="AC1069" s="23">
        <f t="shared" si="67"/>
        <v>3931.17</v>
      </c>
      <c r="AD1069" s="24">
        <f t="shared" si="68"/>
        <v>12.366318374505855</v>
      </c>
    </row>
    <row r="1070" spans="1:30" x14ac:dyDescent="0.2">
      <c r="A1070" s="13">
        <v>1053</v>
      </c>
      <c r="B1070" s="14" t="s">
        <v>2173</v>
      </c>
      <c r="C1070" s="14" t="s">
        <v>2174</v>
      </c>
      <c r="D1070" s="14" t="s">
        <v>67</v>
      </c>
      <c r="E1070" s="15">
        <v>1</v>
      </c>
      <c r="F1070" s="16"/>
      <c r="G1070" s="15"/>
      <c r="H1070" s="17"/>
      <c r="I1070" s="17"/>
      <c r="J1070" s="18">
        <v>1.0379</v>
      </c>
      <c r="K1070" s="15"/>
      <c r="L1070" s="19">
        <v>216.666666666667</v>
      </c>
      <c r="M1070" s="19">
        <v>274.08333333333297</v>
      </c>
      <c r="N1070" s="20">
        <v>267</v>
      </c>
      <c r="O1070" s="21"/>
      <c r="P1070" s="21"/>
      <c r="Q1070" s="21"/>
      <c r="R1070" s="21"/>
      <c r="S1070" s="21"/>
      <c r="T1070" s="21"/>
      <c r="U1070" s="21"/>
      <c r="V1070" s="21"/>
      <c r="W1070" s="21"/>
      <c r="X1070" s="21"/>
      <c r="Y1070" s="21"/>
      <c r="Z1070" s="21"/>
      <c r="AA1070" s="22">
        <f t="shared" si="65"/>
        <v>3</v>
      </c>
      <c r="AB1070" s="23">
        <f t="shared" si="66"/>
        <v>252.59</v>
      </c>
      <c r="AC1070" s="23">
        <f t="shared" si="67"/>
        <v>252.59</v>
      </c>
      <c r="AD1070" s="24">
        <f t="shared" si="68"/>
        <v>12.393890529261197</v>
      </c>
    </row>
    <row r="1071" spans="1:30" x14ac:dyDescent="0.2">
      <c r="A1071" s="13">
        <v>1054</v>
      </c>
      <c r="B1071" s="14" t="s">
        <v>2175</v>
      </c>
      <c r="C1071" s="14" t="s">
        <v>2176</v>
      </c>
      <c r="D1071" s="14" t="s">
        <v>67</v>
      </c>
      <c r="E1071" s="15">
        <v>1</v>
      </c>
      <c r="F1071" s="16"/>
      <c r="G1071" s="15"/>
      <c r="H1071" s="17"/>
      <c r="I1071" s="17"/>
      <c r="J1071" s="18">
        <v>1.0379</v>
      </c>
      <c r="K1071" s="15"/>
      <c r="L1071" s="19">
        <v>195</v>
      </c>
      <c r="M1071" s="19">
        <v>246.67500000000001</v>
      </c>
      <c r="N1071" s="20">
        <v>200</v>
      </c>
      <c r="O1071" s="21"/>
      <c r="P1071" s="21"/>
      <c r="Q1071" s="21"/>
      <c r="R1071" s="21"/>
      <c r="S1071" s="21"/>
      <c r="T1071" s="21"/>
      <c r="U1071" s="21"/>
      <c r="V1071" s="21"/>
      <c r="W1071" s="21"/>
      <c r="X1071" s="21"/>
      <c r="Y1071" s="21"/>
      <c r="Z1071" s="21"/>
      <c r="AA1071" s="22">
        <f t="shared" si="65"/>
        <v>3</v>
      </c>
      <c r="AB1071" s="23">
        <f t="shared" si="66"/>
        <v>213.9</v>
      </c>
      <c r="AC1071" s="23">
        <f t="shared" si="67"/>
        <v>213.9</v>
      </c>
      <c r="AD1071" s="24">
        <f t="shared" si="68"/>
        <v>13.324476983158636</v>
      </c>
    </row>
    <row r="1072" spans="1:30" x14ac:dyDescent="0.2">
      <c r="A1072" s="13">
        <v>1055</v>
      </c>
      <c r="B1072" s="14" t="s">
        <v>2177</v>
      </c>
      <c r="C1072" s="14" t="s">
        <v>2178</v>
      </c>
      <c r="D1072" s="14" t="s">
        <v>67</v>
      </c>
      <c r="E1072" s="15">
        <v>1</v>
      </c>
      <c r="F1072" s="16"/>
      <c r="G1072" s="15"/>
      <c r="H1072" s="17"/>
      <c r="I1072" s="17"/>
      <c r="J1072" s="18">
        <v>1.0379</v>
      </c>
      <c r="K1072" s="15"/>
      <c r="L1072" s="19">
        <v>704.16666666666697</v>
      </c>
      <c r="M1072" s="19">
        <v>890.77083333333303</v>
      </c>
      <c r="N1072" s="20">
        <v>620</v>
      </c>
      <c r="O1072" s="21"/>
      <c r="P1072" s="21"/>
      <c r="Q1072" s="21"/>
      <c r="R1072" s="21"/>
      <c r="S1072" s="21"/>
      <c r="T1072" s="21"/>
      <c r="U1072" s="21"/>
      <c r="V1072" s="21"/>
      <c r="W1072" s="21"/>
      <c r="X1072" s="21"/>
      <c r="Y1072" s="21"/>
      <c r="Z1072" s="21"/>
      <c r="AA1072" s="22">
        <f t="shared" si="65"/>
        <v>3</v>
      </c>
      <c r="AB1072" s="23">
        <f t="shared" si="66"/>
        <v>738.32</v>
      </c>
      <c r="AC1072" s="23">
        <f t="shared" si="67"/>
        <v>738.32</v>
      </c>
      <c r="AD1072" s="24">
        <f t="shared" si="68"/>
        <v>18.76927173684674</v>
      </c>
    </row>
    <row r="1073" spans="1:30" x14ac:dyDescent="0.2">
      <c r="A1073" s="13">
        <v>1056</v>
      </c>
      <c r="B1073" s="14" t="s">
        <v>2179</v>
      </c>
      <c r="C1073" s="14" t="s">
        <v>2180</v>
      </c>
      <c r="D1073" s="14" t="s">
        <v>67</v>
      </c>
      <c r="E1073" s="15">
        <v>1</v>
      </c>
      <c r="F1073" s="16"/>
      <c r="G1073" s="15"/>
      <c r="H1073" s="17"/>
      <c r="I1073" s="17"/>
      <c r="J1073" s="18">
        <v>1.0379</v>
      </c>
      <c r="K1073" s="15"/>
      <c r="L1073" s="19">
        <v>985.83333333333303</v>
      </c>
      <c r="M1073" s="19">
        <v>1247.0791666666701</v>
      </c>
      <c r="N1073" s="20">
        <v>1000</v>
      </c>
      <c r="O1073" s="21"/>
      <c r="P1073" s="21"/>
      <c r="Q1073" s="21"/>
      <c r="R1073" s="21"/>
      <c r="S1073" s="21"/>
      <c r="T1073" s="21"/>
      <c r="U1073" s="21"/>
      <c r="V1073" s="21"/>
      <c r="W1073" s="21"/>
      <c r="X1073" s="21"/>
      <c r="Y1073" s="21"/>
      <c r="Z1073" s="21"/>
      <c r="AA1073" s="22">
        <f t="shared" si="65"/>
        <v>3</v>
      </c>
      <c r="AB1073" s="23">
        <f t="shared" si="66"/>
        <v>1077.6400000000001</v>
      </c>
      <c r="AC1073" s="23">
        <f t="shared" si="67"/>
        <v>1077.6400000000001</v>
      </c>
      <c r="AD1073" s="24">
        <f t="shared" si="68"/>
        <v>13.632720419038687</v>
      </c>
    </row>
    <row r="1074" spans="1:30" x14ac:dyDescent="0.2">
      <c r="A1074" s="13">
        <v>1057</v>
      </c>
      <c r="B1074" s="14" t="s">
        <v>2181</v>
      </c>
      <c r="C1074" s="14" t="s">
        <v>2182</v>
      </c>
      <c r="D1074" s="14" t="s">
        <v>67</v>
      </c>
      <c r="E1074" s="15">
        <v>1</v>
      </c>
      <c r="F1074" s="16"/>
      <c r="G1074" s="15"/>
      <c r="H1074" s="17"/>
      <c r="I1074" s="17"/>
      <c r="J1074" s="18">
        <v>1.0379</v>
      </c>
      <c r="K1074" s="15"/>
      <c r="L1074" s="19">
        <v>368.33333333333297</v>
      </c>
      <c r="M1074" s="19">
        <v>465.941666666667</v>
      </c>
      <c r="N1074" s="25">
        <v>450</v>
      </c>
      <c r="O1074" s="21"/>
      <c r="P1074" s="21"/>
      <c r="Q1074" s="21"/>
      <c r="R1074" s="21"/>
      <c r="S1074" s="21"/>
      <c r="T1074" s="21"/>
      <c r="U1074" s="21"/>
      <c r="V1074" s="21"/>
      <c r="W1074" s="21"/>
      <c r="X1074" s="21"/>
      <c r="Y1074" s="21"/>
      <c r="Z1074" s="21"/>
      <c r="AA1074" s="22">
        <f t="shared" si="65"/>
        <v>3</v>
      </c>
      <c r="AB1074" s="23">
        <f t="shared" si="66"/>
        <v>428.1</v>
      </c>
      <c r="AC1074" s="23">
        <f t="shared" si="67"/>
        <v>428.1</v>
      </c>
      <c r="AD1074" s="24">
        <f t="shared" si="68"/>
        <v>12.231363546298811</v>
      </c>
    </row>
    <row r="1075" spans="1:30" x14ac:dyDescent="0.2">
      <c r="A1075" s="13">
        <v>1058</v>
      </c>
      <c r="B1075" s="14" t="s">
        <v>2183</v>
      </c>
      <c r="C1075" s="14" t="s">
        <v>2184</v>
      </c>
      <c r="D1075" s="14" t="s">
        <v>67</v>
      </c>
      <c r="E1075" s="15">
        <v>1</v>
      </c>
      <c r="F1075" s="16"/>
      <c r="G1075" s="15"/>
      <c r="H1075" s="17"/>
      <c r="I1075" s="17"/>
      <c r="J1075" s="18">
        <v>1.0379</v>
      </c>
      <c r="K1075" s="15"/>
      <c r="L1075" s="19">
        <v>162.5</v>
      </c>
      <c r="M1075" s="19">
        <v>205.5625</v>
      </c>
      <c r="N1075" s="20">
        <v>120</v>
      </c>
      <c r="O1075" s="21"/>
      <c r="P1075" s="21"/>
      <c r="Q1075" s="21"/>
      <c r="R1075" s="21"/>
      <c r="S1075" s="21"/>
      <c r="T1075" s="21"/>
      <c r="U1075" s="21"/>
      <c r="V1075" s="21"/>
      <c r="W1075" s="21"/>
      <c r="X1075" s="21"/>
      <c r="Y1075" s="21"/>
      <c r="Z1075" s="21"/>
      <c r="AA1075" s="22">
        <f t="shared" si="65"/>
        <v>3</v>
      </c>
      <c r="AB1075" s="23">
        <f t="shared" si="66"/>
        <v>162.69</v>
      </c>
      <c r="AC1075" s="23">
        <f t="shared" si="67"/>
        <v>162.69</v>
      </c>
      <c r="AD1075" s="24">
        <f t="shared" si="68"/>
        <v>26.296366194469694</v>
      </c>
    </row>
    <row r="1076" spans="1:30" x14ac:dyDescent="0.2">
      <c r="A1076" s="13">
        <v>1059</v>
      </c>
      <c r="B1076" s="14" t="s">
        <v>2185</v>
      </c>
      <c r="C1076" s="14" t="s">
        <v>2186</v>
      </c>
      <c r="D1076" s="14" t="s">
        <v>67</v>
      </c>
      <c r="E1076" s="15">
        <v>1</v>
      </c>
      <c r="F1076" s="16"/>
      <c r="G1076" s="15"/>
      <c r="H1076" s="17"/>
      <c r="I1076" s="17"/>
      <c r="J1076" s="18">
        <v>1.0379</v>
      </c>
      <c r="K1076" s="15"/>
      <c r="L1076" s="19">
        <v>162.5</v>
      </c>
      <c r="M1076" s="19">
        <v>205.5625</v>
      </c>
      <c r="N1076" s="20">
        <v>120</v>
      </c>
      <c r="O1076" s="21"/>
      <c r="P1076" s="21"/>
      <c r="Q1076" s="21"/>
      <c r="R1076" s="21"/>
      <c r="S1076" s="21"/>
      <c r="T1076" s="21"/>
      <c r="U1076" s="21"/>
      <c r="V1076" s="21"/>
      <c r="W1076" s="21"/>
      <c r="X1076" s="21"/>
      <c r="Y1076" s="21"/>
      <c r="Z1076" s="21"/>
      <c r="AA1076" s="22">
        <f t="shared" si="65"/>
        <v>3</v>
      </c>
      <c r="AB1076" s="23">
        <f t="shared" si="66"/>
        <v>162.69</v>
      </c>
      <c r="AC1076" s="23">
        <f t="shared" si="67"/>
        <v>162.69</v>
      </c>
      <c r="AD1076" s="24">
        <f t="shared" si="68"/>
        <v>26.296366194469694</v>
      </c>
    </row>
    <row r="1077" spans="1:30" x14ac:dyDescent="0.2">
      <c r="A1077" s="13">
        <v>1060</v>
      </c>
      <c r="B1077" s="14" t="s">
        <v>2187</v>
      </c>
      <c r="C1077" s="14" t="s">
        <v>2188</v>
      </c>
      <c r="D1077" s="14" t="s">
        <v>67</v>
      </c>
      <c r="E1077" s="15">
        <v>1</v>
      </c>
      <c r="F1077" s="16"/>
      <c r="G1077" s="15"/>
      <c r="H1077" s="17"/>
      <c r="I1077" s="17"/>
      <c r="J1077" s="18">
        <v>1.0379</v>
      </c>
      <c r="K1077" s="15"/>
      <c r="L1077" s="19">
        <v>3358.3333333333298</v>
      </c>
      <c r="M1077" s="19">
        <v>4248.2916666666697</v>
      </c>
      <c r="N1077" s="25">
        <v>5652</v>
      </c>
      <c r="O1077" s="21"/>
      <c r="P1077" s="21"/>
      <c r="Q1077" s="21"/>
      <c r="R1077" s="21"/>
      <c r="S1077" s="21"/>
      <c r="T1077" s="21"/>
      <c r="U1077" s="21"/>
      <c r="V1077" s="21"/>
      <c r="W1077" s="21"/>
      <c r="X1077" s="21"/>
      <c r="Y1077" s="21"/>
      <c r="Z1077" s="21"/>
      <c r="AA1077" s="22">
        <f t="shared" si="65"/>
        <v>3</v>
      </c>
      <c r="AB1077" s="23">
        <f t="shared" si="66"/>
        <v>4419.55</v>
      </c>
      <c r="AC1077" s="23">
        <f t="shared" si="67"/>
        <v>4419.55</v>
      </c>
      <c r="AD1077" s="24">
        <f t="shared" si="68"/>
        <v>26.165174929534913</v>
      </c>
    </row>
    <row r="1078" spans="1:30" x14ac:dyDescent="0.2">
      <c r="A1078" s="13">
        <v>1061</v>
      </c>
      <c r="B1078" s="14" t="s">
        <v>2189</v>
      </c>
      <c r="C1078" s="14" t="s">
        <v>2190</v>
      </c>
      <c r="D1078" s="14" t="s">
        <v>67</v>
      </c>
      <c r="E1078" s="15">
        <v>1</v>
      </c>
      <c r="F1078" s="16"/>
      <c r="G1078" s="15"/>
      <c r="H1078" s="17"/>
      <c r="I1078" s="17"/>
      <c r="J1078" s="18">
        <v>1.0379</v>
      </c>
      <c r="K1078" s="15"/>
      <c r="L1078" s="19">
        <v>1679.1666666666699</v>
      </c>
      <c r="M1078" s="19">
        <v>2124.1458333333298</v>
      </c>
      <c r="N1078" s="25">
        <v>1635</v>
      </c>
      <c r="O1078" s="21"/>
      <c r="P1078" s="21"/>
      <c r="Q1078" s="21"/>
      <c r="R1078" s="21"/>
      <c r="S1078" s="21"/>
      <c r="T1078" s="21"/>
      <c r="U1078" s="21"/>
      <c r="V1078" s="21"/>
      <c r="W1078" s="21"/>
      <c r="X1078" s="21"/>
      <c r="Y1078" s="21"/>
      <c r="Z1078" s="21"/>
      <c r="AA1078" s="22">
        <f t="shared" si="65"/>
        <v>3</v>
      </c>
      <c r="AB1078" s="23">
        <f t="shared" si="66"/>
        <v>1812.78</v>
      </c>
      <c r="AC1078" s="23">
        <f t="shared" si="67"/>
        <v>1812.78</v>
      </c>
      <c r="AD1078" s="24">
        <f t="shared" si="68"/>
        <v>14.92521936017887</v>
      </c>
    </row>
    <row r="1079" spans="1:30" x14ac:dyDescent="0.2">
      <c r="A1079" s="13">
        <v>1062</v>
      </c>
      <c r="B1079" s="14" t="s">
        <v>2191</v>
      </c>
      <c r="C1079" s="14" t="s">
        <v>2192</v>
      </c>
      <c r="D1079" s="14" t="s">
        <v>67</v>
      </c>
      <c r="E1079" s="15">
        <v>1</v>
      </c>
      <c r="F1079" s="16"/>
      <c r="G1079" s="15"/>
      <c r="H1079" s="17"/>
      <c r="I1079" s="17"/>
      <c r="J1079" s="18">
        <v>1.0379</v>
      </c>
      <c r="K1079" s="15"/>
      <c r="L1079" s="19">
        <v>108.333333333333</v>
      </c>
      <c r="M1079" s="19">
        <v>137.041666666667</v>
      </c>
      <c r="N1079" s="20">
        <v>68</v>
      </c>
      <c r="O1079" s="21"/>
      <c r="P1079" s="21"/>
      <c r="Q1079" s="21"/>
      <c r="R1079" s="21"/>
      <c r="S1079" s="21"/>
      <c r="T1079" s="21"/>
      <c r="U1079" s="21"/>
      <c r="V1079" s="21"/>
      <c r="W1079" s="21"/>
      <c r="X1079" s="21"/>
      <c r="Y1079" s="21"/>
      <c r="Z1079" s="21"/>
      <c r="AA1079" s="22">
        <f t="shared" si="65"/>
        <v>3</v>
      </c>
      <c r="AB1079" s="23">
        <f t="shared" si="66"/>
        <v>104.46000000000001</v>
      </c>
      <c r="AC1079" s="23">
        <f t="shared" si="67"/>
        <v>104.46000000000001</v>
      </c>
      <c r="AD1079" s="24">
        <f t="shared" si="68"/>
        <v>33.202723139548695</v>
      </c>
    </row>
    <row r="1080" spans="1:30" x14ac:dyDescent="0.2">
      <c r="A1080" s="13">
        <v>1063</v>
      </c>
      <c r="B1080" s="14" t="s">
        <v>2193</v>
      </c>
      <c r="C1080" s="14" t="s">
        <v>2194</v>
      </c>
      <c r="D1080" s="14" t="s">
        <v>67</v>
      </c>
      <c r="E1080" s="15">
        <v>1</v>
      </c>
      <c r="F1080" s="16"/>
      <c r="G1080" s="15"/>
      <c r="H1080" s="17"/>
      <c r="I1080" s="17"/>
      <c r="J1080" s="18">
        <v>1.0379</v>
      </c>
      <c r="K1080" s="15"/>
      <c r="L1080" s="19">
        <v>1300</v>
      </c>
      <c r="M1080" s="19">
        <v>1000</v>
      </c>
      <c r="N1080" s="20">
        <v>1200</v>
      </c>
      <c r="O1080" s="21"/>
      <c r="P1080" s="21"/>
      <c r="Q1080" s="21"/>
      <c r="R1080" s="21"/>
      <c r="S1080" s="21"/>
      <c r="T1080" s="21"/>
      <c r="U1080" s="21"/>
      <c r="V1080" s="21"/>
      <c r="W1080" s="21"/>
      <c r="X1080" s="21"/>
      <c r="Y1080" s="21"/>
      <c r="Z1080" s="21"/>
      <c r="AA1080" s="22">
        <f t="shared" si="65"/>
        <v>3</v>
      </c>
      <c r="AB1080" s="23">
        <f t="shared" si="66"/>
        <v>1166.67</v>
      </c>
      <c r="AC1080" s="23">
        <f t="shared" si="67"/>
        <v>1166.67</v>
      </c>
      <c r="AD1080" s="24">
        <f t="shared" si="68"/>
        <v>13.093036005485221</v>
      </c>
    </row>
    <row r="1081" spans="1:30" x14ac:dyDescent="0.2">
      <c r="A1081" s="13">
        <v>1064</v>
      </c>
      <c r="B1081" s="14" t="s">
        <v>2195</v>
      </c>
      <c r="C1081" s="14" t="s">
        <v>2196</v>
      </c>
      <c r="D1081" s="14" t="s">
        <v>67</v>
      </c>
      <c r="E1081" s="15">
        <v>1</v>
      </c>
      <c r="F1081" s="16"/>
      <c r="G1081" s="15"/>
      <c r="H1081" s="17"/>
      <c r="I1081" s="17"/>
      <c r="J1081" s="18">
        <v>1.0379</v>
      </c>
      <c r="K1081" s="15"/>
      <c r="L1081" s="19">
        <v>500</v>
      </c>
      <c r="M1081" s="19">
        <v>315.19583333333298</v>
      </c>
      <c r="N1081" s="20">
        <v>478</v>
      </c>
      <c r="O1081" s="21"/>
      <c r="P1081" s="21"/>
      <c r="Q1081" s="21"/>
      <c r="R1081" s="21"/>
      <c r="S1081" s="21"/>
      <c r="T1081" s="21"/>
      <c r="U1081" s="21"/>
      <c r="V1081" s="21"/>
      <c r="W1081" s="21"/>
      <c r="X1081" s="21"/>
      <c r="Y1081" s="21"/>
      <c r="Z1081" s="21"/>
      <c r="AA1081" s="22">
        <f t="shared" si="65"/>
        <v>3</v>
      </c>
      <c r="AB1081" s="23">
        <f t="shared" si="66"/>
        <v>431.07</v>
      </c>
      <c r="AC1081" s="23">
        <f t="shared" si="67"/>
        <v>431.07</v>
      </c>
      <c r="AD1081" s="24">
        <f t="shared" si="68"/>
        <v>23.417773580150431</v>
      </c>
    </row>
    <row r="1082" spans="1:30" x14ac:dyDescent="0.2">
      <c r="A1082" s="13">
        <v>1065</v>
      </c>
      <c r="B1082" s="14" t="s">
        <v>2197</v>
      </c>
      <c r="C1082" s="14" t="s">
        <v>2198</v>
      </c>
      <c r="D1082" s="14" t="s">
        <v>67</v>
      </c>
      <c r="E1082" s="15">
        <v>1</v>
      </c>
      <c r="F1082" s="16"/>
      <c r="G1082" s="15"/>
      <c r="H1082" s="17"/>
      <c r="I1082" s="17"/>
      <c r="J1082" s="18">
        <v>1.0379</v>
      </c>
      <c r="K1082" s="15"/>
      <c r="L1082" s="19">
        <v>54.1666666666667</v>
      </c>
      <c r="M1082" s="19">
        <v>68.5208333333333</v>
      </c>
      <c r="N1082" s="20">
        <v>48</v>
      </c>
      <c r="O1082" s="21"/>
      <c r="P1082" s="21"/>
      <c r="Q1082" s="21"/>
      <c r="R1082" s="21"/>
      <c r="S1082" s="21"/>
      <c r="T1082" s="21"/>
      <c r="U1082" s="21"/>
      <c r="V1082" s="21"/>
      <c r="W1082" s="21"/>
      <c r="X1082" s="21"/>
      <c r="Y1082" s="21"/>
      <c r="Z1082" s="21"/>
      <c r="AA1082" s="22">
        <f t="shared" si="65"/>
        <v>3</v>
      </c>
      <c r="AB1082" s="23">
        <f t="shared" si="66"/>
        <v>56.9</v>
      </c>
      <c r="AC1082" s="23">
        <f t="shared" si="67"/>
        <v>56.9</v>
      </c>
      <c r="AD1082" s="24">
        <f t="shared" si="68"/>
        <v>18.50460834337396</v>
      </c>
    </row>
    <row r="1083" spans="1:30" x14ac:dyDescent="0.2">
      <c r="A1083" s="13">
        <v>1066</v>
      </c>
      <c r="B1083" s="14" t="s">
        <v>2199</v>
      </c>
      <c r="C1083" s="14" t="s">
        <v>2200</v>
      </c>
      <c r="D1083" s="14" t="s">
        <v>67</v>
      </c>
      <c r="E1083" s="15">
        <v>1</v>
      </c>
      <c r="F1083" s="16"/>
      <c r="G1083" s="15"/>
      <c r="H1083" s="17"/>
      <c r="I1083" s="17"/>
      <c r="J1083" s="18">
        <v>1.0379</v>
      </c>
      <c r="K1083" s="15"/>
      <c r="L1083" s="19">
        <v>18958.333333333299</v>
      </c>
      <c r="M1083" s="19">
        <v>23982.291666666701</v>
      </c>
      <c r="N1083" s="25">
        <v>18715</v>
      </c>
      <c r="O1083" s="21"/>
      <c r="P1083" s="21"/>
      <c r="Q1083" s="21"/>
      <c r="R1083" s="21"/>
      <c r="S1083" s="21"/>
      <c r="T1083" s="21"/>
      <c r="U1083" s="21"/>
      <c r="V1083" s="21"/>
      <c r="W1083" s="21"/>
      <c r="X1083" s="21"/>
      <c r="Y1083" s="21"/>
      <c r="Z1083" s="21"/>
      <c r="AA1083" s="22">
        <f t="shared" si="65"/>
        <v>3</v>
      </c>
      <c r="AB1083" s="23">
        <f t="shared" si="66"/>
        <v>20551.88</v>
      </c>
      <c r="AC1083" s="23">
        <f t="shared" si="67"/>
        <v>20551.88</v>
      </c>
      <c r="AD1083" s="24">
        <f t="shared" si="68"/>
        <v>14.467378608329007</v>
      </c>
    </row>
    <row r="1084" spans="1:30" x14ac:dyDescent="0.2">
      <c r="A1084" s="13">
        <v>1067</v>
      </c>
      <c r="B1084" s="14" t="s">
        <v>2201</v>
      </c>
      <c r="C1084" s="14" t="s">
        <v>2202</v>
      </c>
      <c r="D1084" s="14" t="s">
        <v>67</v>
      </c>
      <c r="E1084" s="15">
        <v>1</v>
      </c>
      <c r="F1084" s="16"/>
      <c r="G1084" s="15"/>
      <c r="H1084" s="17"/>
      <c r="I1084" s="17"/>
      <c r="J1084" s="18">
        <v>1.0379</v>
      </c>
      <c r="K1084" s="15"/>
      <c r="L1084" s="19">
        <v>21200.833333333299</v>
      </c>
      <c r="M1084" s="19">
        <v>26819.054166666701</v>
      </c>
      <c r="N1084" s="25">
        <v>20926</v>
      </c>
      <c r="O1084" s="21"/>
      <c r="P1084" s="21"/>
      <c r="Q1084" s="21"/>
      <c r="R1084" s="21"/>
      <c r="S1084" s="21"/>
      <c r="T1084" s="21"/>
      <c r="U1084" s="21"/>
      <c r="V1084" s="21"/>
      <c r="W1084" s="21"/>
      <c r="X1084" s="21"/>
      <c r="Y1084" s="21"/>
      <c r="Z1084" s="21"/>
      <c r="AA1084" s="22">
        <f t="shared" si="65"/>
        <v>3</v>
      </c>
      <c r="AB1084" s="23">
        <f t="shared" si="66"/>
        <v>22981.97</v>
      </c>
      <c r="AC1084" s="23">
        <f t="shared" si="67"/>
        <v>22981.97</v>
      </c>
      <c r="AD1084" s="24">
        <f t="shared" si="68"/>
        <v>14.471600734374659</v>
      </c>
    </row>
    <row r="1085" spans="1:30" x14ac:dyDescent="0.2">
      <c r="A1085" s="13">
        <v>1068</v>
      </c>
      <c r="B1085" s="14" t="s">
        <v>2203</v>
      </c>
      <c r="C1085" s="14" t="s">
        <v>2204</v>
      </c>
      <c r="D1085" s="14" t="s">
        <v>67</v>
      </c>
      <c r="E1085" s="15">
        <v>1</v>
      </c>
      <c r="F1085" s="16"/>
      <c r="G1085" s="15"/>
      <c r="H1085" s="17"/>
      <c r="I1085" s="17"/>
      <c r="J1085" s="18">
        <v>1.0379</v>
      </c>
      <c r="K1085" s="15"/>
      <c r="L1085" s="19">
        <v>5741.6666666666697</v>
      </c>
      <c r="M1085" s="19">
        <v>7263.2083333333303</v>
      </c>
      <c r="N1085" s="25">
        <v>6095</v>
      </c>
      <c r="O1085" s="21"/>
      <c r="P1085" s="21"/>
      <c r="Q1085" s="21"/>
      <c r="R1085" s="21"/>
      <c r="S1085" s="21"/>
      <c r="T1085" s="21"/>
      <c r="U1085" s="21"/>
      <c r="V1085" s="21"/>
      <c r="W1085" s="21"/>
      <c r="X1085" s="21"/>
      <c r="Y1085" s="21"/>
      <c r="Z1085" s="21"/>
      <c r="AA1085" s="22">
        <f t="shared" si="65"/>
        <v>3</v>
      </c>
      <c r="AB1085" s="23">
        <f t="shared" si="66"/>
        <v>6366.63</v>
      </c>
      <c r="AC1085" s="23">
        <f t="shared" si="67"/>
        <v>6366.63</v>
      </c>
      <c r="AD1085" s="24">
        <f t="shared" si="68"/>
        <v>12.507536756025525</v>
      </c>
    </row>
    <row r="1086" spans="1:30" x14ac:dyDescent="0.2">
      <c r="A1086" s="13">
        <v>1069</v>
      </c>
      <c r="B1086" s="14" t="s">
        <v>2205</v>
      </c>
      <c r="C1086" s="14" t="s">
        <v>2206</v>
      </c>
      <c r="D1086" s="14" t="s">
        <v>67</v>
      </c>
      <c r="E1086" s="15">
        <v>1</v>
      </c>
      <c r="F1086" s="16"/>
      <c r="G1086" s="15"/>
      <c r="H1086" s="17"/>
      <c r="I1086" s="17"/>
      <c r="J1086" s="18">
        <v>1.0379</v>
      </c>
      <c r="K1086" s="15"/>
      <c r="L1086" s="19">
        <v>606.66666666666697</v>
      </c>
      <c r="M1086" s="19">
        <v>767.43333333333305</v>
      </c>
      <c r="N1086" s="20">
        <v>700</v>
      </c>
      <c r="O1086" s="21"/>
      <c r="P1086" s="21"/>
      <c r="Q1086" s="21"/>
      <c r="R1086" s="21"/>
      <c r="S1086" s="21"/>
      <c r="T1086" s="21"/>
      <c r="U1086" s="21"/>
      <c r="V1086" s="21"/>
      <c r="W1086" s="21"/>
      <c r="X1086" s="21"/>
      <c r="Y1086" s="21"/>
      <c r="Z1086" s="21"/>
      <c r="AA1086" s="22">
        <f t="shared" si="65"/>
        <v>3</v>
      </c>
      <c r="AB1086" s="23">
        <f t="shared" si="66"/>
        <v>691.37</v>
      </c>
      <c r="AC1086" s="23">
        <f t="shared" si="67"/>
        <v>691.37</v>
      </c>
      <c r="AD1086" s="24">
        <f t="shared" si="68"/>
        <v>11.676858786787783</v>
      </c>
    </row>
    <row r="1087" spans="1:30" x14ac:dyDescent="0.2">
      <c r="A1087" s="13">
        <v>1070</v>
      </c>
      <c r="B1087" s="14" t="s">
        <v>2207</v>
      </c>
      <c r="C1087" s="14" t="s">
        <v>2208</v>
      </c>
      <c r="D1087" s="14" t="s">
        <v>122</v>
      </c>
      <c r="E1087" s="15">
        <v>1</v>
      </c>
      <c r="F1087" s="16"/>
      <c r="G1087" s="15"/>
      <c r="H1087" s="17"/>
      <c r="I1087" s="17"/>
      <c r="J1087" s="18">
        <v>1.0379</v>
      </c>
      <c r="K1087" s="15"/>
      <c r="L1087" s="19">
        <v>1321.6666666666699</v>
      </c>
      <c r="M1087" s="19">
        <v>1671.9083333333299</v>
      </c>
      <c r="N1087" s="20">
        <v>1100</v>
      </c>
      <c r="O1087" s="21"/>
      <c r="P1087" s="21"/>
      <c r="Q1087" s="21"/>
      <c r="R1087" s="21"/>
      <c r="S1087" s="21"/>
      <c r="T1087" s="21"/>
      <c r="U1087" s="21"/>
      <c r="V1087" s="21"/>
      <c r="W1087" s="21"/>
      <c r="X1087" s="21"/>
      <c r="Y1087" s="21"/>
      <c r="Z1087" s="21"/>
      <c r="AA1087" s="22">
        <f t="shared" si="65"/>
        <v>3</v>
      </c>
      <c r="AB1087" s="23">
        <f t="shared" si="66"/>
        <v>1364.53</v>
      </c>
      <c r="AC1087" s="23">
        <f t="shared" si="67"/>
        <v>1364.53</v>
      </c>
      <c r="AD1087" s="24">
        <f t="shared" si="68"/>
        <v>21.13203310256743</v>
      </c>
    </row>
    <row r="1088" spans="1:30" x14ac:dyDescent="0.2">
      <c r="A1088" s="13">
        <v>1071</v>
      </c>
      <c r="B1088" s="14" t="s">
        <v>2209</v>
      </c>
      <c r="C1088" s="14" t="s">
        <v>2210</v>
      </c>
      <c r="D1088" s="14" t="s">
        <v>122</v>
      </c>
      <c r="E1088" s="15">
        <v>1</v>
      </c>
      <c r="F1088" s="16"/>
      <c r="G1088" s="15"/>
      <c r="H1088" s="17"/>
      <c r="I1088" s="17"/>
      <c r="J1088" s="18">
        <v>1.0379</v>
      </c>
      <c r="K1088" s="15"/>
      <c r="L1088" s="19">
        <v>8385</v>
      </c>
      <c r="M1088" s="19">
        <v>10607.025</v>
      </c>
      <c r="N1088" s="25">
        <v>8222</v>
      </c>
      <c r="O1088" s="21"/>
      <c r="P1088" s="21"/>
      <c r="Q1088" s="21"/>
      <c r="R1088" s="21"/>
      <c r="S1088" s="21"/>
      <c r="T1088" s="21"/>
      <c r="U1088" s="21"/>
      <c r="V1088" s="21"/>
      <c r="W1088" s="21"/>
      <c r="X1088" s="21"/>
      <c r="Y1088" s="21"/>
      <c r="Z1088" s="21"/>
      <c r="AA1088" s="22">
        <f t="shared" si="65"/>
        <v>3</v>
      </c>
      <c r="AB1088" s="23">
        <f t="shared" si="66"/>
        <v>9071.35</v>
      </c>
      <c r="AC1088" s="23">
        <f t="shared" si="67"/>
        <v>9071.35</v>
      </c>
      <c r="AD1088" s="24">
        <f t="shared" si="68"/>
        <v>14.688394080510395</v>
      </c>
    </row>
    <row r="1089" spans="1:30" x14ac:dyDescent="0.2">
      <c r="A1089" s="13">
        <v>1072</v>
      </c>
      <c r="B1089" s="14" t="s">
        <v>2211</v>
      </c>
      <c r="C1089" s="14" t="s">
        <v>2212</v>
      </c>
      <c r="D1089" s="14" t="s">
        <v>67</v>
      </c>
      <c r="E1089" s="15">
        <v>1</v>
      </c>
      <c r="F1089" s="16"/>
      <c r="G1089" s="15"/>
      <c r="H1089" s="17"/>
      <c r="I1089" s="17"/>
      <c r="J1089" s="18">
        <v>1.0379</v>
      </c>
      <c r="K1089" s="15"/>
      <c r="L1089" s="19">
        <v>975</v>
      </c>
      <c r="M1089" s="19">
        <v>820</v>
      </c>
      <c r="N1089" s="20">
        <v>520</v>
      </c>
      <c r="O1089" s="21"/>
      <c r="P1089" s="21"/>
      <c r="Q1089" s="21"/>
      <c r="R1089" s="21"/>
      <c r="S1089" s="21"/>
      <c r="T1089" s="21"/>
      <c r="U1089" s="21"/>
      <c r="V1089" s="21"/>
      <c r="W1089" s="21"/>
      <c r="X1089" s="21"/>
      <c r="Y1089" s="21"/>
      <c r="Z1089" s="21"/>
      <c r="AA1089" s="22">
        <f t="shared" si="65"/>
        <v>3</v>
      </c>
      <c r="AB1089" s="23">
        <f t="shared" si="66"/>
        <v>771.67000000000007</v>
      </c>
      <c r="AC1089" s="23">
        <f t="shared" si="67"/>
        <v>771.67000000000007</v>
      </c>
      <c r="AD1089" s="24">
        <f t="shared" si="68"/>
        <v>29.976373772967939</v>
      </c>
    </row>
    <row r="1090" spans="1:30" x14ac:dyDescent="0.2">
      <c r="A1090" s="13">
        <v>1073</v>
      </c>
      <c r="B1090" s="14" t="s">
        <v>2213</v>
      </c>
      <c r="C1090" s="14" t="s">
        <v>2214</v>
      </c>
      <c r="D1090" s="14" t="s">
        <v>67</v>
      </c>
      <c r="E1090" s="15">
        <v>1</v>
      </c>
      <c r="F1090" s="16"/>
      <c r="G1090" s="15"/>
      <c r="H1090" s="17"/>
      <c r="I1090" s="17"/>
      <c r="J1090" s="18">
        <v>1.0379</v>
      </c>
      <c r="K1090" s="15"/>
      <c r="L1090" s="19">
        <v>100</v>
      </c>
      <c r="M1090" s="19">
        <v>93</v>
      </c>
      <c r="N1090" s="20">
        <v>165</v>
      </c>
      <c r="O1090" s="21"/>
      <c r="P1090" s="21"/>
      <c r="Q1090" s="21"/>
      <c r="R1090" s="21"/>
      <c r="S1090" s="21"/>
      <c r="T1090" s="21"/>
      <c r="U1090" s="21"/>
      <c r="V1090" s="21"/>
      <c r="W1090" s="21"/>
      <c r="X1090" s="21"/>
      <c r="Y1090" s="21"/>
      <c r="Z1090" s="21"/>
      <c r="AA1090" s="22">
        <f t="shared" si="65"/>
        <v>3</v>
      </c>
      <c r="AB1090" s="23">
        <f t="shared" si="66"/>
        <v>119.34</v>
      </c>
      <c r="AC1090" s="23">
        <f t="shared" si="67"/>
        <v>119.34</v>
      </c>
      <c r="AD1090" s="24">
        <f t="shared" si="68"/>
        <v>33.268865873365307</v>
      </c>
    </row>
    <row r="1091" spans="1:30" x14ac:dyDescent="0.2">
      <c r="A1091" s="13">
        <v>1074</v>
      </c>
      <c r="B1091" s="14" t="s">
        <v>2215</v>
      </c>
      <c r="C1091" s="14" t="s">
        <v>2216</v>
      </c>
      <c r="D1091" s="14" t="s">
        <v>67</v>
      </c>
      <c r="E1091" s="15">
        <v>1</v>
      </c>
      <c r="F1091" s="16"/>
      <c r="G1091" s="15"/>
      <c r="H1091" s="17"/>
      <c r="I1091" s="17"/>
      <c r="J1091" s="18">
        <v>1.0379</v>
      </c>
      <c r="K1091" s="15"/>
      <c r="L1091" s="19">
        <v>43.3333333333333</v>
      </c>
      <c r="M1091" s="19">
        <v>54.816666666666698</v>
      </c>
      <c r="N1091" s="20">
        <v>40</v>
      </c>
      <c r="O1091" s="21"/>
      <c r="P1091" s="21"/>
      <c r="Q1091" s="21"/>
      <c r="R1091" s="21"/>
      <c r="S1091" s="21"/>
      <c r="T1091" s="21"/>
      <c r="U1091" s="21"/>
      <c r="V1091" s="21"/>
      <c r="W1091" s="21"/>
      <c r="X1091" s="21"/>
      <c r="Y1091" s="21"/>
      <c r="Z1091" s="21"/>
      <c r="AA1091" s="22">
        <f t="shared" si="65"/>
        <v>3</v>
      </c>
      <c r="AB1091" s="23">
        <f t="shared" si="66"/>
        <v>46.050000000000004</v>
      </c>
      <c r="AC1091" s="23">
        <f t="shared" si="67"/>
        <v>46.050000000000004</v>
      </c>
      <c r="AD1091" s="24">
        <f t="shared" si="68"/>
        <v>16.879350610995449</v>
      </c>
    </row>
    <row r="1092" spans="1:30" x14ac:dyDescent="0.2">
      <c r="A1092" s="13">
        <v>1075</v>
      </c>
      <c r="B1092" s="14" t="s">
        <v>2217</v>
      </c>
      <c r="C1092" s="14" t="s">
        <v>2218</v>
      </c>
      <c r="D1092" s="14" t="s">
        <v>67</v>
      </c>
      <c r="E1092" s="15">
        <v>1</v>
      </c>
      <c r="F1092" s="16"/>
      <c r="G1092" s="15"/>
      <c r="H1092" s="17"/>
      <c r="I1092" s="17"/>
      <c r="J1092" s="18">
        <v>1.0379</v>
      </c>
      <c r="K1092" s="15"/>
      <c r="L1092" s="19">
        <v>15643.333333333299</v>
      </c>
      <c r="M1092" s="19">
        <v>19788.816666666698</v>
      </c>
      <c r="N1092" s="25">
        <v>14295</v>
      </c>
      <c r="O1092" s="21"/>
      <c r="P1092" s="21"/>
      <c r="Q1092" s="21"/>
      <c r="R1092" s="21"/>
      <c r="S1092" s="21"/>
      <c r="T1092" s="21"/>
      <c r="U1092" s="21"/>
      <c r="V1092" s="21"/>
      <c r="W1092" s="21"/>
      <c r="X1092" s="21"/>
      <c r="Y1092" s="21"/>
      <c r="Z1092" s="21"/>
      <c r="AA1092" s="22">
        <f t="shared" si="65"/>
        <v>3</v>
      </c>
      <c r="AB1092" s="23">
        <f t="shared" si="66"/>
        <v>16575.72</v>
      </c>
      <c r="AC1092" s="23">
        <f t="shared" si="67"/>
        <v>16575.72</v>
      </c>
      <c r="AD1092" s="24">
        <f t="shared" si="68"/>
        <v>17.273031291217958</v>
      </c>
    </row>
    <row r="1093" spans="1:30" x14ac:dyDescent="0.2">
      <c r="A1093" s="13">
        <v>1076</v>
      </c>
      <c r="B1093" s="14" t="s">
        <v>2219</v>
      </c>
      <c r="C1093" s="14" t="s">
        <v>2220</v>
      </c>
      <c r="D1093" s="14" t="s">
        <v>67</v>
      </c>
      <c r="E1093" s="15">
        <v>1</v>
      </c>
      <c r="F1093" s="16"/>
      <c r="G1093" s="15"/>
      <c r="H1093" s="17"/>
      <c r="I1093" s="17"/>
      <c r="J1093" s="18">
        <v>1.0379</v>
      </c>
      <c r="K1093" s="15"/>
      <c r="L1093" s="19">
        <v>82</v>
      </c>
      <c r="M1093" s="19">
        <v>100</v>
      </c>
      <c r="N1093" s="20">
        <v>52</v>
      </c>
      <c r="O1093" s="21"/>
      <c r="P1093" s="21"/>
      <c r="Q1093" s="21"/>
      <c r="R1093" s="21"/>
      <c r="S1093" s="21"/>
      <c r="T1093" s="21"/>
      <c r="U1093" s="21"/>
      <c r="V1093" s="21"/>
      <c r="W1093" s="21"/>
      <c r="X1093" s="21"/>
      <c r="Y1093" s="21"/>
      <c r="Z1093" s="21"/>
      <c r="AA1093" s="22">
        <f t="shared" si="65"/>
        <v>3</v>
      </c>
      <c r="AB1093" s="23">
        <f t="shared" si="66"/>
        <v>78</v>
      </c>
      <c r="AC1093" s="23">
        <f t="shared" si="67"/>
        <v>78</v>
      </c>
      <c r="AD1093" s="24">
        <f t="shared" si="68"/>
        <v>31.088091417902923</v>
      </c>
    </row>
    <row r="1094" spans="1:30" x14ac:dyDescent="0.2">
      <c r="A1094" s="13">
        <v>1077</v>
      </c>
      <c r="B1094" s="14" t="s">
        <v>2221</v>
      </c>
      <c r="C1094" s="14" t="s">
        <v>2222</v>
      </c>
      <c r="D1094" s="14" t="s">
        <v>67</v>
      </c>
      <c r="E1094" s="15">
        <v>1</v>
      </c>
      <c r="F1094" s="16"/>
      <c r="G1094" s="15"/>
      <c r="H1094" s="17"/>
      <c r="I1094" s="17"/>
      <c r="J1094" s="18">
        <v>1.0379</v>
      </c>
      <c r="K1094" s="15"/>
      <c r="L1094" s="19">
        <v>18785</v>
      </c>
      <c r="M1094" s="19">
        <v>17000</v>
      </c>
      <c r="N1094" s="25">
        <v>10000</v>
      </c>
      <c r="O1094" s="21"/>
      <c r="P1094" s="21"/>
      <c r="Q1094" s="21"/>
      <c r="R1094" s="21"/>
      <c r="S1094" s="21"/>
      <c r="T1094" s="21"/>
      <c r="U1094" s="21"/>
      <c r="V1094" s="21"/>
      <c r="W1094" s="21"/>
      <c r="X1094" s="21"/>
      <c r="Y1094" s="21"/>
      <c r="Z1094" s="21"/>
      <c r="AA1094" s="22">
        <f t="shared" si="65"/>
        <v>3</v>
      </c>
      <c r="AB1094" s="23">
        <f t="shared" si="66"/>
        <v>15261.67</v>
      </c>
      <c r="AC1094" s="23">
        <f t="shared" si="67"/>
        <v>15261.67</v>
      </c>
      <c r="AD1094" s="24">
        <f t="shared" si="68"/>
        <v>30.424708938758236</v>
      </c>
    </row>
    <row r="1095" spans="1:30" x14ac:dyDescent="0.2">
      <c r="A1095" s="13">
        <v>1078</v>
      </c>
      <c r="B1095" s="14" t="s">
        <v>2223</v>
      </c>
      <c r="C1095" s="14" t="s">
        <v>2224</v>
      </c>
      <c r="D1095" s="14" t="s">
        <v>67</v>
      </c>
      <c r="E1095" s="15">
        <v>1</v>
      </c>
      <c r="F1095" s="16"/>
      <c r="G1095" s="15"/>
      <c r="H1095" s="17"/>
      <c r="I1095" s="17"/>
      <c r="J1095" s="18">
        <v>1.0379</v>
      </c>
      <c r="K1095" s="15"/>
      <c r="L1095" s="19">
        <v>1262.0833333333301</v>
      </c>
      <c r="M1095" s="19">
        <v>1596.53541666667</v>
      </c>
      <c r="N1095" s="20">
        <v>1250</v>
      </c>
      <c r="O1095" s="21"/>
      <c r="P1095" s="21"/>
      <c r="Q1095" s="21"/>
      <c r="R1095" s="21"/>
      <c r="S1095" s="21"/>
      <c r="T1095" s="21"/>
      <c r="U1095" s="21"/>
      <c r="V1095" s="21"/>
      <c r="W1095" s="21"/>
      <c r="X1095" s="21"/>
      <c r="Y1095" s="21"/>
      <c r="Z1095" s="21"/>
      <c r="AA1095" s="22">
        <f t="shared" si="65"/>
        <v>3</v>
      </c>
      <c r="AB1095" s="23">
        <f t="shared" si="66"/>
        <v>1369.54</v>
      </c>
      <c r="AC1095" s="23">
        <f t="shared" si="67"/>
        <v>1369.54</v>
      </c>
      <c r="AD1095" s="24">
        <f t="shared" si="68"/>
        <v>14.360805546478851</v>
      </c>
    </row>
    <row r="1096" spans="1:30" x14ac:dyDescent="0.2">
      <c r="A1096" s="13">
        <v>1079</v>
      </c>
      <c r="B1096" s="14" t="s">
        <v>2225</v>
      </c>
      <c r="C1096" s="14" t="s">
        <v>2226</v>
      </c>
      <c r="D1096" s="14" t="s">
        <v>67</v>
      </c>
      <c r="E1096" s="15">
        <v>1</v>
      </c>
      <c r="F1096" s="16"/>
      <c r="G1096" s="15"/>
      <c r="H1096" s="17"/>
      <c r="I1096" s="17"/>
      <c r="J1096" s="18">
        <v>1.0379</v>
      </c>
      <c r="K1096" s="15"/>
      <c r="L1096" s="19">
        <v>10.8333333333333</v>
      </c>
      <c r="M1096" s="19">
        <v>13.704166666666699</v>
      </c>
      <c r="N1096" s="20">
        <v>10</v>
      </c>
      <c r="O1096" s="21"/>
      <c r="P1096" s="21"/>
      <c r="Q1096" s="21"/>
      <c r="R1096" s="21"/>
      <c r="S1096" s="21"/>
      <c r="T1096" s="21"/>
      <c r="U1096" s="21"/>
      <c r="V1096" s="21"/>
      <c r="W1096" s="21"/>
      <c r="X1096" s="21"/>
      <c r="Y1096" s="21"/>
      <c r="Z1096" s="21"/>
      <c r="AA1096" s="22">
        <f t="shared" si="65"/>
        <v>3</v>
      </c>
      <c r="AB1096" s="23">
        <f t="shared" si="66"/>
        <v>11.52</v>
      </c>
      <c r="AC1096" s="23">
        <f t="shared" si="67"/>
        <v>11.52</v>
      </c>
      <c r="AD1096" s="24">
        <f t="shared" si="68"/>
        <v>16.868361450441547</v>
      </c>
    </row>
    <row r="1097" spans="1:30" x14ac:dyDescent="0.2">
      <c r="A1097" s="13">
        <v>1080</v>
      </c>
      <c r="B1097" s="14" t="s">
        <v>2227</v>
      </c>
      <c r="C1097" s="14" t="s">
        <v>2228</v>
      </c>
      <c r="D1097" s="14" t="s">
        <v>67</v>
      </c>
      <c r="E1097" s="15">
        <v>1</v>
      </c>
      <c r="F1097" s="16"/>
      <c r="G1097" s="15"/>
      <c r="H1097" s="17"/>
      <c r="I1097" s="17"/>
      <c r="J1097" s="18">
        <v>1.0379</v>
      </c>
      <c r="K1097" s="15"/>
      <c r="L1097" s="19">
        <v>2881.6666666666702</v>
      </c>
      <c r="M1097" s="19">
        <v>3645.3083333333302</v>
      </c>
      <c r="N1097" s="25">
        <v>3654</v>
      </c>
      <c r="O1097" s="21"/>
      <c r="P1097" s="21"/>
      <c r="Q1097" s="21"/>
      <c r="R1097" s="21"/>
      <c r="S1097" s="21"/>
      <c r="T1097" s="21"/>
      <c r="U1097" s="21"/>
      <c r="V1097" s="21"/>
      <c r="W1097" s="21"/>
      <c r="X1097" s="21"/>
      <c r="Y1097" s="21"/>
      <c r="Z1097" s="21"/>
      <c r="AA1097" s="22">
        <f t="shared" si="65"/>
        <v>3</v>
      </c>
      <c r="AB1097" s="23">
        <f t="shared" si="66"/>
        <v>3393.66</v>
      </c>
      <c r="AC1097" s="23">
        <f t="shared" si="67"/>
        <v>3393.66</v>
      </c>
      <c r="AD1097" s="24">
        <f t="shared" si="68"/>
        <v>13.066102277568683</v>
      </c>
    </row>
    <row r="1098" spans="1:30" x14ac:dyDescent="0.2">
      <c r="A1098" s="13">
        <v>1081</v>
      </c>
      <c r="B1098" s="14" t="s">
        <v>2229</v>
      </c>
      <c r="C1098" s="14" t="s">
        <v>2230</v>
      </c>
      <c r="D1098" s="14" t="s">
        <v>67</v>
      </c>
      <c r="E1098" s="15">
        <v>1</v>
      </c>
      <c r="F1098" s="16"/>
      <c r="G1098" s="15"/>
      <c r="H1098" s="17"/>
      <c r="I1098" s="17"/>
      <c r="J1098" s="18">
        <v>1.0379</v>
      </c>
      <c r="K1098" s="15"/>
      <c r="L1098" s="19">
        <v>17864.166666666701</v>
      </c>
      <c r="M1098" s="19">
        <v>22598.170833333301</v>
      </c>
      <c r="N1098" s="25">
        <v>29377</v>
      </c>
      <c r="O1098" s="21"/>
      <c r="P1098" s="21"/>
      <c r="Q1098" s="21"/>
      <c r="R1098" s="21"/>
      <c r="S1098" s="21"/>
      <c r="T1098" s="21"/>
      <c r="U1098" s="21"/>
      <c r="V1098" s="21"/>
      <c r="W1098" s="21"/>
      <c r="X1098" s="21"/>
      <c r="Y1098" s="21"/>
      <c r="Z1098" s="21"/>
      <c r="AA1098" s="22">
        <f t="shared" si="65"/>
        <v>3</v>
      </c>
      <c r="AB1098" s="23">
        <f t="shared" si="66"/>
        <v>23279.78</v>
      </c>
      <c r="AC1098" s="23">
        <f t="shared" si="67"/>
        <v>23279.78</v>
      </c>
      <c r="AD1098" s="24">
        <f t="shared" si="68"/>
        <v>24.856777368466386</v>
      </c>
    </row>
    <row r="1099" spans="1:30" x14ac:dyDescent="0.2">
      <c r="A1099" s="13">
        <v>1082</v>
      </c>
      <c r="B1099" s="14" t="s">
        <v>2231</v>
      </c>
      <c r="C1099" s="14" t="s">
        <v>2232</v>
      </c>
      <c r="D1099" s="14" t="s">
        <v>67</v>
      </c>
      <c r="E1099" s="15">
        <v>1</v>
      </c>
      <c r="F1099" s="16"/>
      <c r="G1099" s="15"/>
      <c r="H1099" s="17"/>
      <c r="I1099" s="17"/>
      <c r="J1099" s="18">
        <v>1.0379</v>
      </c>
      <c r="K1099" s="15"/>
      <c r="L1099" s="19">
        <v>1354.1666666666699</v>
      </c>
      <c r="M1099" s="19">
        <v>1713.0208333333301</v>
      </c>
      <c r="N1099" s="25">
        <v>1537</v>
      </c>
      <c r="O1099" s="21"/>
      <c r="P1099" s="21"/>
      <c r="Q1099" s="21"/>
      <c r="R1099" s="21"/>
      <c r="S1099" s="21"/>
      <c r="T1099" s="21"/>
      <c r="U1099" s="21"/>
      <c r="V1099" s="21"/>
      <c r="W1099" s="21"/>
      <c r="X1099" s="21"/>
      <c r="Y1099" s="21"/>
      <c r="Z1099" s="21"/>
      <c r="AA1099" s="22">
        <f t="shared" si="65"/>
        <v>3</v>
      </c>
      <c r="AB1099" s="23">
        <f t="shared" si="66"/>
        <v>1534.73</v>
      </c>
      <c r="AC1099" s="23">
        <f t="shared" si="67"/>
        <v>1534.73</v>
      </c>
      <c r="AD1099" s="24">
        <f t="shared" si="68"/>
        <v>11.69181943432716</v>
      </c>
    </row>
    <row r="1100" spans="1:30" x14ac:dyDescent="0.2">
      <c r="A1100" s="13">
        <v>1083</v>
      </c>
      <c r="B1100" s="14" t="s">
        <v>2233</v>
      </c>
      <c r="C1100" s="14" t="s">
        <v>2234</v>
      </c>
      <c r="D1100" s="14" t="s">
        <v>67</v>
      </c>
      <c r="E1100" s="15">
        <v>1</v>
      </c>
      <c r="F1100" s="16"/>
      <c r="G1100" s="15"/>
      <c r="H1100" s="17"/>
      <c r="I1100" s="17"/>
      <c r="J1100" s="18">
        <v>1.0379</v>
      </c>
      <c r="K1100" s="15"/>
      <c r="L1100" s="19">
        <v>1321.6666666666699</v>
      </c>
      <c r="M1100" s="19">
        <v>1671.9083333333299</v>
      </c>
      <c r="N1100" s="20">
        <v>1549</v>
      </c>
      <c r="O1100" s="21"/>
      <c r="P1100" s="21"/>
      <c r="Q1100" s="21"/>
      <c r="R1100" s="21"/>
      <c r="S1100" s="21"/>
      <c r="T1100" s="21"/>
      <c r="U1100" s="21"/>
      <c r="V1100" s="21"/>
      <c r="W1100" s="21"/>
      <c r="X1100" s="21"/>
      <c r="Y1100" s="21"/>
      <c r="Z1100" s="21"/>
      <c r="AA1100" s="22">
        <f t="shared" si="65"/>
        <v>3</v>
      </c>
      <c r="AB1100" s="23">
        <f t="shared" si="66"/>
        <v>1514.2</v>
      </c>
      <c r="AC1100" s="23">
        <f t="shared" si="67"/>
        <v>1514.2</v>
      </c>
      <c r="AD1100" s="24">
        <f t="shared" si="68"/>
        <v>11.735334185597887</v>
      </c>
    </row>
    <row r="1101" spans="1:30" x14ac:dyDescent="0.2">
      <c r="A1101" s="13">
        <v>1084</v>
      </c>
      <c r="B1101" s="14" t="s">
        <v>2235</v>
      </c>
      <c r="C1101" s="14" t="s">
        <v>2236</v>
      </c>
      <c r="D1101" s="14" t="s">
        <v>67</v>
      </c>
      <c r="E1101" s="15">
        <v>1</v>
      </c>
      <c r="F1101" s="16"/>
      <c r="G1101" s="15"/>
      <c r="H1101" s="17"/>
      <c r="I1101" s="17"/>
      <c r="J1101" s="18">
        <v>1.0379</v>
      </c>
      <c r="K1101" s="15"/>
      <c r="L1101" s="19">
        <v>12642.5</v>
      </c>
      <c r="M1101" s="19">
        <v>15992.762500000001</v>
      </c>
      <c r="N1101" s="25">
        <v>12227</v>
      </c>
      <c r="O1101" s="21"/>
      <c r="P1101" s="21"/>
      <c r="Q1101" s="21"/>
      <c r="R1101" s="21"/>
      <c r="S1101" s="21"/>
      <c r="T1101" s="21"/>
      <c r="U1101" s="21"/>
      <c r="V1101" s="21"/>
      <c r="W1101" s="21"/>
      <c r="X1101" s="21"/>
      <c r="Y1101" s="21"/>
      <c r="Z1101" s="21"/>
      <c r="AA1101" s="22">
        <f t="shared" si="65"/>
        <v>3</v>
      </c>
      <c r="AB1101" s="23">
        <f t="shared" si="66"/>
        <v>13620.76</v>
      </c>
      <c r="AC1101" s="23">
        <f t="shared" si="67"/>
        <v>13620.76</v>
      </c>
      <c r="AD1101" s="24">
        <f t="shared" si="68"/>
        <v>15.158463780776779</v>
      </c>
    </row>
    <row r="1102" spans="1:30" x14ac:dyDescent="0.2">
      <c r="A1102" s="13">
        <v>1085</v>
      </c>
      <c r="B1102" s="14" t="s">
        <v>2237</v>
      </c>
      <c r="C1102" s="14" t="s">
        <v>2238</v>
      </c>
      <c r="D1102" s="14" t="s">
        <v>67</v>
      </c>
      <c r="E1102" s="15">
        <v>1</v>
      </c>
      <c r="F1102" s="16"/>
      <c r="G1102" s="15"/>
      <c r="H1102" s="17"/>
      <c r="I1102" s="17"/>
      <c r="J1102" s="18">
        <v>1.0379</v>
      </c>
      <c r="K1102" s="15"/>
      <c r="L1102" s="19">
        <v>130</v>
      </c>
      <c r="M1102" s="19">
        <v>164.45</v>
      </c>
      <c r="N1102" s="20">
        <v>100</v>
      </c>
      <c r="O1102" s="21"/>
      <c r="P1102" s="21"/>
      <c r="Q1102" s="21"/>
      <c r="R1102" s="21"/>
      <c r="S1102" s="21"/>
      <c r="T1102" s="21"/>
      <c r="U1102" s="21"/>
      <c r="V1102" s="21"/>
      <c r="W1102" s="21"/>
      <c r="X1102" s="21"/>
      <c r="Y1102" s="21"/>
      <c r="Z1102" s="21"/>
      <c r="AA1102" s="22">
        <f t="shared" si="65"/>
        <v>3</v>
      </c>
      <c r="AB1102" s="23">
        <f t="shared" si="66"/>
        <v>131.49</v>
      </c>
      <c r="AC1102" s="23">
        <f t="shared" si="67"/>
        <v>131.49</v>
      </c>
      <c r="AD1102" s="24">
        <f t="shared" si="68"/>
        <v>24.527031949022323</v>
      </c>
    </row>
    <row r="1103" spans="1:30" x14ac:dyDescent="0.2">
      <c r="A1103" s="13">
        <v>1086</v>
      </c>
      <c r="B1103" s="14" t="s">
        <v>2239</v>
      </c>
      <c r="C1103" s="14" t="s">
        <v>2240</v>
      </c>
      <c r="D1103" s="14" t="s">
        <v>67</v>
      </c>
      <c r="E1103" s="15">
        <v>1</v>
      </c>
      <c r="F1103" s="16"/>
      <c r="G1103" s="15"/>
      <c r="H1103" s="17"/>
      <c r="I1103" s="17"/>
      <c r="J1103" s="18">
        <v>1.0379</v>
      </c>
      <c r="K1103" s="15"/>
      <c r="L1103" s="19">
        <v>29591.25</v>
      </c>
      <c r="M1103" s="19">
        <v>37432.931250000001</v>
      </c>
      <c r="N1103" s="25">
        <v>26348</v>
      </c>
      <c r="O1103" s="21"/>
      <c r="P1103" s="21"/>
      <c r="Q1103" s="21"/>
      <c r="R1103" s="21"/>
      <c r="S1103" s="21"/>
      <c r="T1103" s="21"/>
      <c r="U1103" s="21"/>
      <c r="V1103" s="21"/>
      <c r="W1103" s="21"/>
      <c r="X1103" s="21"/>
      <c r="Y1103" s="21"/>
      <c r="Z1103" s="21"/>
      <c r="AA1103" s="22">
        <f t="shared" si="65"/>
        <v>3</v>
      </c>
      <c r="AB1103" s="23">
        <f t="shared" si="66"/>
        <v>31124.07</v>
      </c>
      <c r="AC1103" s="23">
        <f t="shared" si="67"/>
        <v>31124.07</v>
      </c>
      <c r="AD1103" s="24">
        <f t="shared" si="68"/>
        <v>18.31127930123391</v>
      </c>
    </row>
    <row r="1104" spans="1:30" x14ac:dyDescent="0.2">
      <c r="A1104" s="13">
        <v>1087</v>
      </c>
      <c r="B1104" s="14" t="s">
        <v>2241</v>
      </c>
      <c r="C1104" s="14" t="s">
        <v>2242</v>
      </c>
      <c r="D1104" s="14" t="s">
        <v>67</v>
      </c>
      <c r="E1104" s="15">
        <v>1</v>
      </c>
      <c r="F1104" s="16"/>
      <c r="G1104" s="15"/>
      <c r="H1104" s="17"/>
      <c r="I1104" s="17"/>
      <c r="J1104" s="18">
        <v>1.0379</v>
      </c>
      <c r="K1104" s="15"/>
      <c r="L1104" s="19">
        <v>498.33333333333297</v>
      </c>
      <c r="M1104" s="19">
        <v>630.39166666666699</v>
      </c>
      <c r="N1104" s="20">
        <v>640</v>
      </c>
      <c r="O1104" s="21"/>
      <c r="P1104" s="21"/>
      <c r="Q1104" s="21"/>
      <c r="R1104" s="21"/>
      <c r="S1104" s="21"/>
      <c r="T1104" s="21"/>
      <c r="U1104" s="21"/>
      <c r="V1104" s="21"/>
      <c r="W1104" s="21"/>
      <c r="X1104" s="21"/>
      <c r="Y1104" s="21"/>
      <c r="Z1104" s="21"/>
      <c r="AA1104" s="22">
        <f t="shared" si="65"/>
        <v>3</v>
      </c>
      <c r="AB1104" s="23">
        <f t="shared" si="66"/>
        <v>589.58000000000004</v>
      </c>
      <c r="AC1104" s="23">
        <f t="shared" si="67"/>
        <v>589.58000000000004</v>
      </c>
      <c r="AD1104" s="24">
        <f t="shared" si="68"/>
        <v>13.427102348245572</v>
      </c>
    </row>
    <row r="1105" spans="1:30" x14ac:dyDescent="0.2">
      <c r="A1105" s="13">
        <v>1088</v>
      </c>
      <c r="B1105" s="14" t="s">
        <v>2243</v>
      </c>
      <c r="C1105" s="14" t="s">
        <v>2244</v>
      </c>
      <c r="D1105" s="14" t="s">
        <v>67</v>
      </c>
      <c r="E1105" s="15">
        <v>1</v>
      </c>
      <c r="F1105" s="16"/>
      <c r="G1105" s="15"/>
      <c r="H1105" s="17"/>
      <c r="I1105" s="17"/>
      <c r="J1105" s="18">
        <v>1.0379</v>
      </c>
      <c r="K1105" s="15"/>
      <c r="L1105" s="19">
        <v>507</v>
      </c>
      <c r="M1105" s="19">
        <v>641.35500000000002</v>
      </c>
      <c r="N1105" s="20">
        <v>713</v>
      </c>
      <c r="O1105" s="21"/>
      <c r="P1105" s="21"/>
      <c r="Q1105" s="21"/>
      <c r="R1105" s="21"/>
      <c r="S1105" s="21"/>
      <c r="T1105" s="21"/>
      <c r="U1105" s="21"/>
      <c r="V1105" s="21"/>
      <c r="W1105" s="21"/>
      <c r="X1105" s="21"/>
      <c r="Y1105" s="21"/>
      <c r="Z1105" s="21"/>
      <c r="AA1105" s="22">
        <f t="shared" si="65"/>
        <v>3</v>
      </c>
      <c r="AB1105" s="23">
        <f t="shared" si="66"/>
        <v>620.46</v>
      </c>
      <c r="AC1105" s="23">
        <f t="shared" si="67"/>
        <v>620.46</v>
      </c>
      <c r="AD1105" s="24">
        <f t="shared" si="68"/>
        <v>16.855032706083723</v>
      </c>
    </row>
    <row r="1106" spans="1:30" x14ac:dyDescent="0.2">
      <c r="A1106" s="13">
        <v>1089</v>
      </c>
      <c r="B1106" s="14" t="s">
        <v>2245</v>
      </c>
      <c r="C1106" s="14" t="s">
        <v>2246</v>
      </c>
      <c r="D1106" s="14" t="s">
        <v>67</v>
      </c>
      <c r="E1106" s="15">
        <v>1</v>
      </c>
      <c r="F1106" s="16"/>
      <c r="G1106" s="15"/>
      <c r="H1106" s="17"/>
      <c r="I1106" s="17"/>
      <c r="J1106" s="18">
        <v>1.0379</v>
      </c>
      <c r="K1106" s="15"/>
      <c r="L1106" s="19">
        <v>3466.6666666666702</v>
      </c>
      <c r="M1106" s="19">
        <v>4385.3333333333303</v>
      </c>
      <c r="N1106" s="25">
        <v>3764</v>
      </c>
      <c r="O1106" s="21"/>
      <c r="P1106" s="21"/>
      <c r="Q1106" s="21"/>
      <c r="R1106" s="21"/>
      <c r="S1106" s="21"/>
      <c r="T1106" s="21"/>
      <c r="U1106" s="21"/>
      <c r="V1106" s="21"/>
      <c r="W1106" s="21"/>
      <c r="X1106" s="21"/>
      <c r="Y1106" s="21"/>
      <c r="Z1106" s="21"/>
      <c r="AA1106" s="22">
        <f t="shared" ref="AA1106:AA1169" si="69">COUNTIF(K1106:Z1106,"&gt;0")</f>
        <v>3</v>
      </c>
      <c r="AB1106" s="23">
        <f t="shared" ref="AB1106:AB1169" si="70">CEILING(SUM(K1106:Z1106)/COUNTIF(K1106:Z1106,"&gt;0"),0.01)</f>
        <v>3872</v>
      </c>
      <c r="AC1106" s="23">
        <f t="shared" ref="AC1106:AC1169" si="71">AB1106*E1106</f>
        <v>3872</v>
      </c>
      <c r="AD1106" s="24">
        <f t="shared" ref="AD1106:AD1169" si="72">STDEV(K1106:Z1106)/AB1106*100</f>
        <v>12.106382190852957</v>
      </c>
    </row>
    <row r="1107" spans="1:30" x14ac:dyDescent="0.2">
      <c r="A1107" s="13">
        <v>1090</v>
      </c>
      <c r="B1107" s="14" t="s">
        <v>2247</v>
      </c>
      <c r="C1107" s="14" t="s">
        <v>2248</v>
      </c>
      <c r="D1107" s="14" t="s">
        <v>67</v>
      </c>
      <c r="E1107" s="15">
        <v>1</v>
      </c>
      <c r="F1107" s="16"/>
      <c r="G1107" s="15"/>
      <c r="H1107" s="17"/>
      <c r="I1107" s="17"/>
      <c r="J1107" s="18">
        <v>1.0379</v>
      </c>
      <c r="K1107" s="15"/>
      <c r="L1107" s="19">
        <v>433.33333333333297</v>
      </c>
      <c r="M1107" s="19">
        <v>548.16666666666697</v>
      </c>
      <c r="N1107" s="20">
        <v>380</v>
      </c>
      <c r="O1107" s="21"/>
      <c r="P1107" s="21"/>
      <c r="Q1107" s="21"/>
      <c r="R1107" s="21"/>
      <c r="S1107" s="21"/>
      <c r="T1107" s="21"/>
      <c r="U1107" s="21"/>
      <c r="V1107" s="21"/>
      <c r="W1107" s="21"/>
      <c r="X1107" s="21"/>
      <c r="Y1107" s="21"/>
      <c r="Z1107" s="21"/>
      <c r="AA1107" s="22">
        <f t="shared" si="69"/>
        <v>3</v>
      </c>
      <c r="AB1107" s="23">
        <f t="shared" si="70"/>
        <v>453.84000000000003</v>
      </c>
      <c r="AC1107" s="23">
        <f t="shared" si="71"/>
        <v>453.84000000000003</v>
      </c>
      <c r="AD1107" s="24">
        <f t="shared" si="72"/>
        <v>18.935561880774639</v>
      </c>
    </row>
    <row r="1108" spans="1:30" x14ac:dyDescent="0.2">
      <c r="A1108" s="13">
        <v>1091</v>
      </c>
      <c r="B1108" s="14" t="s">
        <v>2249</v>
      </c>
      <c r="C1108" s="14" t="s">
        <v>2250</v>
      </c>
      <c r="D1108" s="14" t="s">
        <v>67</v>
      </c>
      <c r="E1108" s="15">
        <v>1</v>
      </c>
      <c r="F1108" s="16"/>
      <c r="G1108" s="15"/>
      <c r="H1108" s="17"/>
      <c r="I1108" s="17"/>
      <c r="J1108" s="18">
        <v>1.0379</v>
      </c>
      <c r="K1108" s="15"/>
      <c r="L1108" s="19">
        <v>2334.5833333333298</v>
      </c>
      <c r="M1108" s="19">
        <v>2953.2479166666699</v>
      </c>
      <c r="N1108" s="25">
        <v>2498</v>
      </c>
      <c r="O1108" s="21"/>
      <c r="P1108" s="21"/>
      <c r="Q1108" s="21"/>
      <c r="R1108" s="21"/>
      <c r="S1108" s="21"/>
      <c r="T1108" s="21"/>
      <c r="U1108" s="21"/>
      <c r="V1108" s="21"/>
      <c r="W1108" s="21"/>
      <c r="X1108" s="21"/>
      <c r="Y1108" s="21"/>
      <c r="Z1108" s="21"/>
      <c r="AA1108" s="22">
        <f t="shared" si="69"/>
        <v>3</v>
      </c>
      <c r="AB1108" s="23">
        <f t="shared" si="70"/>
        <v>2595.2800000000002</v>
      </c>
      <c r="AC1108" s="23">
        <f t="shared" si="71"/>
        <v>2595.2800000000002</v>
      </c>
      <c r="AD1108" s="24">
        <f t="shared" si="72"/>
        <v>12.353148751891597</v>
      </c>
    </row>
    <row r="1109" spans="1:30" x14ac:dyDescent="0.2">
      <c r="A1109" s="13">
        <v>1092</v>
      </c>
      <c r="B1109" s="14" t="s">
        <v>2251</v>
      </c>
      <c r="C1109" s="14" t="s">
        <v>2252</v>
      </c>
      <c r="D1109" s="14" t="s">
        <v>67</v>
      </c>
      <c r="E1109" s="15">
        <v>1</v>
      </c>
      <c r="F1109" s="16"/>
      <c r="G1109" s="15"/>
      <c r="H1109" s="17"/>
      <c r="I1109" s="17"/>
      <c r="J1109" s="18">
        <v>1.0379</v>
      </c>
      <c r="K1109" s="15"/>
      <c r="L1109" s="19">
        <v>4929.1666666666697</v>
      </c>
      <c r="M1109" s="19">
        <v>6235.3958333333303</v>
      </c>
      <c r="N1109" s="25">
        <v>6158</v>
      </c>
      <c r="O1109" s="21"/>
      <c r="P1109" s="21"/>
      <c r="Q1109" s="21"/>
      <c r="R1109" s="21"/>
      <c r="S1109" s="21"/>
      <c r="T1109" s="21"/>
      <c r="U1109" s="21"/>
      <c r="V1109" s="21"/>
      <c r="W1109" s="21"/>
      <c r="X1109" s="21"/>
      <c r="Y1109" s="21"/>
      <c r="Z1109" s="21"/>
      <c r="AA1109" s="22">
        <f t="shared" si="69"/>
        <v>3</v>
      </c>
      <c r="AB1109" s="23">
        <f t="shared" si="70"/>
        <v>5774.1900000000005</v>
      </c>
      <c r="AC1109" s="23">
        <f t="shared" si="71"/>
        <v>5774.1900000000005</v>
      </c>
      <c r="AD1109" s="24">
        <f t="shared" si="72"/>
        <v>12.691511061232275</v>
      </c>
    </row>
    <row r="1110" spans="1:30" x14ac:dyDescent="0.2">
      <c r="A1110" s="13">
        <v>1093</v>
      </c>
      <c r="B1110" s="14" t="s">
        <v>2253</v>
      </c>
      <c r="C1110" s="14" t="s">
        <v>2254</v>
      </c>
      <c r="D1110" s="14" t="s">
        <v>67</v>
      </c>
      <c r="E1110" s="15">
        <v>1</v>
      </c>
      <c r="F1110" s="16"/>
      <c r="G1110" s="15"/>
      <c r="H1110" s="17"/>
      <c r="I1110" s="17"/>
      <c r="J1110" s="18">
        <v>1.0379</v>
      </c>
      <c r="K1110" s="15"/>
      <c r="L1110" s="19">
        <v>996.66666666666697</v>
      </c>
      <c r="M1110" s="19">
        <v>1260.7833333333299</v>
      </c>
      <c r="N1110" s="20">
        <v>1100</v>
      </c>
      <c r="O1110" s="21"/>
      <c r="P1110" s="21"/>
      <c r="Q1110" s="21"/>
      <c r="R1110" s="21"/>
      <c r="S1110" s="21"/>
      <c r="T1110" s="21"/>
      <c r="U1110" s="21"/>
      <c r="V1110" s="21"/>
      <c r="W1110" s="21"/>
      <c r="X1110" s="21"/>
      <c r="Y1110" s="21"/>
      <c r="Z1110" s="21"/>
      <c r="AA1110" s="22">
        <f t="shared" si="69"/>
        <v>3</v>
      </c>
      <c r="AB1110" s="23">
        <f t="shared" si="70"/>
        <v>1119.1500000000001</v>
      </c>
      <c r="AC1110" s="23">
        <f t="shared" si="71"/>
        <v>1119.1500000000001</v>
      </c>
      <c r="AD1110" s="24">
        <f t="shared" si="72"/>
        <v>11.892563513636063</v>
      </c>
    </row>
    <row r="1111" spans="1:30" x14ac:dyDescent="0.2">
      <c r="A1111" s="13">
        <v>1094</v>
      </c>
      <c r="B1111" s="14" t="s">
        <v>2255</v>
      </c>
      <c r="C1111" s="14" t="s">
        <v>2256</v>
      </c>
      <c r="D1111" s="14" t="s">
        <v>67</v>
      </c>
      <c r="E1111" s="15">
        <v>1</v>
      </c>
      <c r="F1111" s="16"/>
      <c r="G1111" s="15"/>
      <c r="H1111" s="17"/>
      <c r="I1111" s="17"/>
      <c r="J1111" s="18">
        <v>1.0379</v>
      </c>
      <c r="K1111" s="15"/>
      <c r="L1111" s="19">
        <v>1191.6666666666699</v>
      </c>
      <c r="M1111" s="19">
        <v>1507.4583333333301</v>
      </c>
      <c r="N1111" s="20">
        <v>1317</v>
      </c>
      <c r="O1111" s="21"/>
      <c r="P1111" s="21"/>
      <c r="Q1111" s="21"/>
      <c r="R1111" s="21"/>
      <c r="S1111" s="21"/>
      <c r="T1111" s="21"/>
      <c r="U1111" s="21"/>
      <c r="V1111" s="21"/>
      <c r="W1111" s="21"/>
      <c r="X1111" s="21"/>
      <c r="Y1111" s="21"/>
      <c r="Z1111" s="21"/>
      <c r="AA1111" s="22">
        <f t="shared" si="69"/>
        <v>3</v>
      </c>
      <c r="AB1111" s="23">
        <f t="shared" si="70"/>
        <v>1338.71</v>
      </c>
      <c r="AC1111" s="23">
        <f t="shared" si="71"/>
        <v>1338.71</v>
      </c>
      <c r="AD1111" s="24">
        <f t="shared" si="72"/>
        <v>11.877935447639043</v>
      </c>
    </row>
    <row r="1112" spans="1:30" x14ac:dyDescent="0.2">
      <c r="A1112" s="13">
        <v>1095</v>
      </c>
      <c r="B1112" s="14" t="s">
        <v>2257</v>
      </c>
      <c r="C1112" s="14" t="s">
        <v>2258</v>
      </c>
      <c r="D1112" s="14" t="s">
        <v>67</v>
      </c>
      <c r="E1112" s="15">
        <v>1</v>
      </c>
      <c r="F1112" s="16"/>
      <c r="G1112" s="15"/>
      <c r="H1112" s="17"/>
      <c r="I1112" s="17"/>
      <c r="J1112" s="18">
        <v>1.0379</v>
      </c>
      <c r="K1112" s="15"/>
      <c r="L1112" s="19">
        <v>1245.8333333333301</v>
      </c>
      <c r="M1112" s="19">
        <v>1575.9791666666699</v>
      </c>
      <c r="N1112" s="20">
        <v>1276</v>
      </c>
      <c r="O1112" s="21"/>
      <c r="P1112" s="21"/>
      <c r="Q1112" s="21"/>
      <c r="R1112" s="21"/>
      <c r="S1112" s="21"/>
      <c r="T1112" s="21"/>
      <c r="U1112" s="21"/>
      <c r="V1112" s="21"/>
      <c r="W1112" s="21"/>
      <c r="X1112" s="21"/>
      <c r="Y1112" s="21"/>
      <c r="Z1112" s="21"/>
      <c r="AA1112" s="22">
        <f t="shared" si="69"/>
        <v>3</v>
      </c>
      <c r="AB1112" s="23">
        <f t="shared" si="70"/>
        <v>1365.94</v>
      </c>
      <c r="AC1112" s="23">
        <f t="shared" si="71"/>
        <v>1365.94</v>
      </c>
      <c r="AD1112" s="24">
        <f t="shared" si="72"/>
        <v>13.362644458348852</v>
      </c>
    </row>
    <row r="1113" spans="1:30" x14ac:dyDescent="0.2">
      <c r="A1113" s="13">
        <v>1096</v>
      </c>
      <c r="B1113" s="14" t="s">
        <v>2259</v>
      </c>
      <c r="C1113" s="14" t="s">
        <v>2260</v>
      </c>
      <c r="D1113" s="14" t="s">
        <v>67</v>
      </c>
      <c r="E1113" s="15">
        <v>1</v>
      </c>
      <c r="F1113" s="16"/>
      <c r="G1113" s="15"/>
      <c r="H1113" s="17"/>
      <c r="I1113" s="17"/>
      <c r="J1113" s="18">
        <v>1.0379</v>
      </c>
      <c r="K1113" s="15"/>
      <c r="L1113" s="19">
        <v>290</v>
      </c>
      <c r="M1113" s="19">
        <v>350</v>
      </c>
      <c r="N1113" s="20">
        <v>459</v>
      </c>
      <c r="O1113" s="21"/>
      <c r="P1113" s="21"/>
      <c r="Q1113" s="21"/>
      <c r="R1113" s="21"/>
      <c r="S1113" s="21"/>
      <c r="T1113" s="21"/>
      <c r="U1113" s="21"/>
      <c r="V1113" s="21"/>
      <c r="W1113" s="21"/>
      <c r="X1113" s="21"/>
      <c r="Y1113" s="21"/>
      <c r="Z1113" s="21"/>
      <c r="AA1113" s="22">
        <f t="shared" si="69"/>
        <v>3</v>
      </c>
      <c r="AB1113" s="23">
        <f t="shared" si="70"/>
        <v>366.34000000000003</v>
      </c>
      <c r="AC1113" s="23">
        <f t="shared" si="71"/>
        <v>366.34000000000003</v>
      </c>
      <c r="AD1113" s="24">
        <f t="shared" si="72"/>
        <v>23.386948000118753</v>
      </c>
    </row>
    <row r="1114" spans="1:30" x14ac:dyDescent="0.2">
      <c r="A1114" s="13">
        <v>1097</v>
      </c>
      <c r="B1114" s="14" t="s">
        <v>2261</v>
      </c>
      <c r="C1114" s="14" t="s">
        <v>2262</v>
      </c>
      <c r="D1114" s="14" t="s">
        <v>67</v>
      </c>
      <c r="E1114" s="15">
        <v>1</v>
      </c>
      <c r="F1114" s="16"/>
      <c r="G1114" s="15"/>
      <c r="H1114" s="17"/>
      <c r="I1114" s="17"/>
      <c r="J1114" s="18">
        <v>1.0379</v>
      </c>
      <c r="K1114" s="15"/>
      <c r="L1114" s="19">
        <v>498.33333333333297</v>
      </c>
      <c r="M1114" s="19">
        <v>630.39166666666699</v>
      </c>
      <c r="N1114" s="20">
        <v>785</v>
      </c>
      <c r="O1114" s="21"/>
      <c r="P1114" s="21"/>
      <c r="Q1114" s="21"/>
      <c r="R1114" s="21"/>
      <c r="S1114" s="21"/>
      <c r="T1114" s="21"/>
      <c r="U1114" s="21"/>
      <c r="V1114" s="21"/>
      <c r="W1114" s="21"/>
      <c r="X1114" s="21"/>
      <c r="Y1114" s="21"/>
      <c r="Z1114" s="21"/>
      <c r="AA1114" s="22">
        <f t="shared" si="69"/>
        <v>3</v>
      </c>
      <c r="AB1114" s="23">
        <f t="shared" si="70"/>
        <v>637.91</v>
      </c>
      <c r="AC1114" s="23">
        <f t="shared" si="71"/>
        <v>637.91</v>
      </c>
      <c r="AD1114" s="24">
        <f t="shared" si="72"/>
        <v>22.492370033698148</v>
      </c>
    </row>
    <row r="1115" spans="1:30" x14ac:dyDescent="0.2">
      <c r="A1115" s="13">
        <v>1098</v>
      </c>
      <c r="B1115" s="14" t="s">
        <v>2263</v>
      </c>
      <c r="C1115" s="14" t="s">
        <v>2264</v>
      </c>
      <c r="D1115" s="14" t="s">
        <v>67</v>
      </c>
      <c r="E1115" s="15">
        <v>1</v>
      </c>
      <c r="F1115" s="16"/>
      <c r="G1115" s="15"/>
      <c r="H1115" s="17"/>
      <c r="I1115" s="17"/>
      <c r="J1115" s="18">
        <v>1.0379</v>
      </c>
      <c r="K1115" s="15"/>
      <c r="L1115" s="19">
        <v>666.25</v>
      </c>
      <c r="M1115" s="19">
        <v>842.80624999999998</v>
      </c>
      <c r="N1115" s="20">
        <v>747</v>
      </c>
      <c r="O1115" s="21"/>
      <c r="P1115" s="21"/>
      <c r="Q1115" s="21"/>
      <c r="R1115" s="21"/>
      <c r="S1115" s="21"/>
      <c r="T1115" s="21"/>
      <c r="U1115" s="21"/>
      <c r="V1115" s="21"/>
      <c r="W1115" s="21"/>
      <c r="X1115" s="21"/>
      <c r="Y1115" s="21"/>
      <c r="Z1115" s="21"/>
      <c r="AA1115" s="22">
        <f t="shared" si="69"/>
        <v>3</v>
      </c>
      <c r="AB1115" s="23">
        <f t="shared" si="70"/>
        <v>752.02</v>
      </c>
      <c r="AC1115" s="23">
        <f t="shared" si="71"/>
        <v>752.02</v>
      </c>
      <c r="AD1115" s="24">
        <f t="shared" si="72"/>
        <v>11.753019423405995</v>
      </c>
    </row>
    <row r="1116" spans="1:30" x14ac:dyDescent="0.2">
      <c r="A1116" s="13">
        <v>1099</v>
      </c>
      <c r="B1116" s="14" t="s">
        <v>2265</v>
      </c>
      <c r="C1116" s="14" t="s">
        <v>2266</v>
      </c>
      <c r="D1116" s="14" t="s">
        <v>67</v>
      </c>
      <c r="E1116" s="15">
        <v>1</v>
      </c>
      <c r="F1116" s="16"/>
      <c r="G1116" s="15"/>
      <c r="H1116" s="17"/>
      <c r="I1116" s="17"/>
      <c r="J1116" s="18">
        <v>1.0379</v>
      </c>
      <c r="K1116" s="15"/>
      <c r="L1116" s="19">
        <v>157.083333333333</v>
      </c>
      <c r="M1116" s="19">
        <v>198.71041666666699</v>
      </c>
      <c r="N1116" s="20">
        <v>120</v>
      </c>
      <c r="O1116" s="21"/>
      <c r="P1116" s="21"/>
      <c r="Q1116" s="21"/>
      <c r="R1116" s="21"/>
      <c r="S1116" s="21"/>
      <c r="T1116" s="21"/>
      <c r="U1116" s="21"/>
      <c r="V1116" s="21"/>
      <c r="W1116" s="21"/>
      <c r="X1116" s="21"/>
      <c r="Y1116" s="21"/>
      <c r="Z1116" s="21"/>
      <c r="AA1116" s="22">
        <f t="shared" si="69"/>
        <v>3</v>
      </c>
      <c r="AB1116" s="23">
        <f t="shared" si="70"/>
        <v>158.6</v>
      </c>
      <c r="AC1116" s="23">
        <f t="shared" si="71"/>
        <v>158.6</v>
      </c>
      <c r="AD1116" s="24">
        <f t="shared" si="72"/>
        <v>24.827907009504308</v>
      </c>
    </row>
    <row r="1117" spans="1:30" x14ac:dyDescent="0.2">
      <c r="A1117" s="13">
        <v>1100</v>
      </c>
      <c r="B1117" s="14" t="s">
        <v>2267</v>
      </c>
      <c r="C1117" s="14" t="s">
        <v>2268</v>
      </c>
      <c r="D1117" s="14" t="s">
        <v>67</v>
      </c>
      <c r="E1117" s="15">
        <v>1</v>
      </c>
      <c r="F1117" s="16"/>
      <c r="G1117" s="15"/>
      <c r="H1117" s="17"/>
      <c r="I1117" s="17"/>
      <c r="J1117" s="18">
        <v>1.0379</v>
      </c>
      <c r="K1117" s="15"/>
      <c r="L1117" s="19">
        <v>119.166666666667</v>
      </c>
      <c r="M1117" s="19">
        <v>150.745833333333</v>
      </c>
      <c r="N1117" s="20">
        <v>100</v>
      </c>
      <c r="O1117" s="21"/>
      <c r="P1117" s="21"/>
      <c r="Q1117" s="21"/>
      <c r="R1117" s="21"/>
      <c r="S1117" s="21"/>
      <c r="T1117" s="21"/>
      <c r="U1117" s="21"/>
      <c r="V1117" s="21"/>
      <c r="W1117" s="21"/>
      <c r="X1117" s="21"/>
      <c r="Y1117" s="21"/>
      <c r="Z1117" s="21"/>
      <c r="AA1117" s="22">
        <f t="shared" si="69"/>
        <v>3</v>
      </c>
      <c r="AB1117" s="23">
        <f t="shared" si="70"/>
        <v>123.31</v>
      </c>
      <c r="AC1117" s="23">
        <f t="shared" si="71"/>
        <v>123.31</v>
      </c>
      <c r="AD1117" s="24">
        <f t="shared" si="72"/>
        <v>20.780696752889352</v>
      </c>
    </row>
    <row r="1118" spans="1:30" x14ac:dyDescent="0.2">
      <c r="A1118" s="13">
        <v>1101</v>
      </c>
      <c r="B1118" s="14" t="s">
        <v>2269</v>
      </c>
      <c r="C1118" s="14" t="s">
        <v>2270</v>
      </c>
      <c r="D1118" s="14" t="s">
        <v>67</v>
      </c>
      <c r="E1118" s="15">
        <v>1</v>
      </c>
      <c r="F1118" s="16"/>
      <c r="G1118" s="15"/>
      <c r="H1118" s="17"/>
      <c r="I1118" s="17"/>
      <c r="J1118" s="18">
        <v>1.0379</v>
      </c>
      <c r="K1118" s="15"/>
      <c r="L1118" s="19">
        <v>498.33333333333297</v>
      </c>
      <c r="M1118" s="19">
        <v>630.39166666666699</v>
      </c>
      <c r="N1118" s="20">
        <v>577</v>
      </c>
      <c r="O1118" s="21"/>
      <c r="P1118" s="21"/>
      <c r="Q1118" s="21"/>
      <c r="R1118" s="21"/>
      <c r="S1118" s="21"/>
      <c r="T1118" s="21"/>
      <c r="U1118" s="21"/>
      <c r="V1118" s="21"/>
      <c r="W1118" s="21"/>
      <c r="X1118" s="21"/>
      <c r="Y1118" s="21"/>
      <c r="Z1118" s="21"/>
      <c r="AA1118" s="22">
        <f t="shared" si="69"/>
        <v>3</v>
      </c>
      <c r="AB1118" s="23">
        <f t="shared" si="70"/>
        <v>568.58000000000004</v>
      </c>
      <c r="AC1118" s="23">
        <f t="shared" si="71"/>
        <v>568.58000000000004</v>
      </c>
      <c r="AD1118" s="24">
        <f t="shared" si="72"/>
        <v>11.683679414684505</v>
      </c>
    </row>
    <row r="1119" spans="1:30" x14ac:dyDescent="0.2">
      <c r="A1119" s="13">
        <v>1102</v>
      </c>
      <c r="B1119" s="14" t="s">
        <v>2271</v>
      </c>
      <c r="C1119" s="14" t="s">
        <v>2272</v>
      </c>
      <c r="D1119" s="14" t="s">
        <v>67</v>
      </c>
      <c r="E1119" s="15">
        <v>1</v>
      </c>
      <c r="F1119" s="16"/>
      <c r="G1119" s="15"/>
      <c r="H1119" s="17"/>
      <c r="I1119" s="17"/>
      <c r="J1119" s="18">
        <v>1.0379</v>
      </c>
      <c r="K1119" s="15"/>
      <c r="L1119" s="19">
        <v>736.66666666666697</v>
      </c>
      <c r="M1119" s="19">
        <v>931.88333333333298</v>
      </c>
      <c r="N1119" s="20">
        <v>1249</v>
      </c>
      <c r="O1119" s="21"/>
      <c r="P1119" s="21"/>
      <c r="Q1119" s="21"/>
      <c r="R1119" s="21"/>
      <c r="S1119" s="21"/>
      <c r="T1119" s="21"/>
      <c r="U1119" s="21"/>
      <c r="V1119" s="21"/>
      <c r="W1119" s="21"/>
      <c r="X1119" s="21"/>
      <c r="Y1119" s="21"/>
      <c r="Z1119" s="21"/>
      <c r="AA1119" s="22">
        <f t="shared" si="69"/>
        <v>3</v>
      </c>
      <c r="AB1119" s="23">
        <f t="shared" si="70"/>
        <v>972.52</v>
      </c>
      <c r="AC1119" s="23">
        <f t="shared" si="71"/>
        <v>972.52</v>
      </c>
      <c r="AD1119" s="24">
        <f t="shared" si="72"/>
        <v>26.587870008138765</v>
      </c>
    </row>
    <row r="1120" spans="1:30" x14ac:dyDescent="0.2">
      <c r="A1120" s="13">
        <v>1103</v>
      </c>
      <c r="B1120" s="14" t="s">
        <v>2273</v>
      </c>
      <c r="C1120" s="14" t="s">
        <v>2274</v>
      </c>
      <c r="D1120" s="14" t="s">
        <v>67</v>
      </c>
      <c r="E1120" s="15">
        <v>1</v>
      </c>
      <c r="F1120" s="16"/>
      <c r="G1120" s="15"/>
      <c r="H1120" s="17"/>
      <c r="I1120" s="17"/>
      <c r="J1120" s="18">
        <v>1.0379</v>
      </c>
      <c r="K1120" s="15"/>
      <c r="L1120" s="19">
        <v>1121.25</v>
      </c>
      <c r="M1120" s="19">
        <v>1418.3812499999999</v>
      </c>
      <c r="N1120" s="20">
        <v>1276</v>
      </c>
      <c r="O1120" s="21"/>
      <c r="P1120" s="21"/>
      <c r="Q1120" s="21"/>
      <c r="R1120" s="21"/>
      <c r="S1120" s="21"/>
      <c r="T1120" s="21"/>
      <c r="U1120" s="21"/>
      <c r="V1120" s="21"/>
      <c r="W1120" s="21"/>
      <c r="X1120" s="21"/>
      <c r="Y1120" s="21"/>
      <c r="Z1120" s="21"/>
      <c r="AA1120" s="22">
        <f t="shared" si="69"/>
        <v>3</v>
      </c>
      <c r="AB1120" s="23">
        <f t="shared" si="70"/>
        <v>1271.8800000000001</v>
      </c>
      <c r="AC1120" s="23">
        <f t="shared" si="71"/>
        <v>1271.8800000000001</v>
      </c>
      <c r="AD1120" s="24">
        <f t="shared" si="72"/>
        <v>11.684162436946417</v>
      </c>
    </row>
    <row r="1121" spans="1:30" x14ac:dyDescent="0.2">
      <c r="A1121" s="13">
        <v>1104</v>
      </c>
      <c r="B1121" s="14" t="s">
        <v>2275</v>
      </c>
      <c r="C1121" s="14" t="s">
        <v>2276</v>
      </c>
      <c r="D1121" s="14" t="s">
        <v>67</v>
      </c>
      <c r="E1121" s="15">
        <v>1</v>
      </c>
      <c r="F1121" s="16"/>
      <c r="G1121" s="15"/>
      <c r="H1121" s="17"/>
      <c r="I1121" s="17"/>
      <c r="J1121" s="18">
        <v>1.0379</v>
      </c>
      <c r="K1121" s="15"/>
      <c r="L1121" s="19">
        <v>15767.916666666701</v>
      </c>
      <c r="M1121" s="19">
        <v>19946.414583333299</v>
      </c>
      <c r="N1121" s="25">
        <v>14617</v>
      </c>
      <c r="O1121" s="21"/>
      <c r="P1121" s="21"/>
      <c r="Q1121" s="21"/>
      <c r="R1121" s="21"/>
      <c r="S1121" s="21"/>
      <c r="T1121" s="21"/>
      <c r="U1121" s="21"/>
      <c r="V1121" s="21"/>
      <c r="W1121" s="21"/>
      <c r="X1121" s="21"/>
      <c r="Y1121" s="21"/>
      <c r="Z1121" s="21"/>
      <c r="AA1121" s="22">
        <f t="shared" si="69"/>
        <v>3</v>
      </c>
      <c r="AB1121" s="23">
        <f t="shared" si="70"/>
        <v>16777.12</v>
      </c>
      <c r="AC1121" s="23">
        <f t="shared" si="71"/>
        <v>16777.12</v>
      </c>
      <c r="AD1121" s="24">
        <f t="shared" si="72"/>
        <v>16.715473033558411</v>
      </c>
    </row>
    <row r="1122" spans="1:30" x14ac:dyDescent="0.2">
      <c r="A1122" s="13">
        <v>1105</v>
      </c>
      <c r="B1122" s="14" t="s">
        <v>2277</v>
      </c>
      <c r="C1122" s="14" t="s">
        <v>2278</v>
      </c>
      <c r="D1122" s="14" t="s">
        <v>67</v>
      </c>
      <c r="E1122" s="15">
        <v>1</v>
      </c>
      <c r="F1122" s="16"/>
      <c r="G1122" s="15"/>
      <c r="H1122" s="17"/>
      <c r="I1122" s="17"/>
      <c r="J1122" s="18">
        <v>1.0379</v>
      </c>
      <c r="K1122" s="15"/>
      <c r="L1122" s="19">
        <v>1787.5</v>
      </c>
      <c r="M1122" s="19">
        <v>2261.1875</v>
      </c>
      <c r="N1122" s="25">
        <v>2297</v>
      </c>
      <c r="O1122" s="21"/>
      <c r="P1122" s="21"/>
      <c r="Q1122" s="21"/>
      <c r="R1122" s="21"/>
      <c r="S1122" s="21"/>
      <c r="T1122" s="21"/>
      <c r="U1122" s="21"/>
      <c r="V1122" s="21"/>
      <c r="W1122" s="21"/>
      <c r="X1122" s="21"/>
      <c r="Y1122" s="21"/>
      <c r="Z1122" s="21"/>
      <c r="AA1122" s="22">
        <f t="shared" si="69"/>
        <v>3</v>
      </c>
      <c r="AB1122" s="23">
        <f t="shared" si="70"/>
        <v>2115.23</v>
      </c>
      <c r="AC1122" s="23">
        <f t="shared" si="71"/>
        <v>2115.23</v>
      </c>
      <c r="AD1122" s="24">
        <f t="shared" si="72"/>
        <v>13.444687977304987</v>
      </c>
    </row>
    <row r="1123" spans="1:30" x14ac:dyDescent="0.2">
      <c r="A1123" s="13">
        <v>1106</v>
      </c>
      <c r="B1123" s="14" t="s">
        <v>2279</v>
      </c>
      <c r="C1123" s="14" t="s">
        <v>2280</v>
      </c>
      <c r="D1123" s="14" t="s">
        <v>122</v>
      </c>
      <c r="E1123" s="15">
        <v>1</v>
      </c>
      <c r="F1123" s="16"/>
      <c r="G1123" s="15"/>
      <c r="H1123" s="17"/>
      <c r="I1123" s="17"/>
      <c r="J1123" s="18">
        <v>1.0379</v>
      </c>
      <c r="K1123" s="15"/>
      <c r="L1123" s="19">
        <v>216.666666666667</v>
      </c>
      <c r="M1123" s="19">
        <v>274.08333333333297</v>
      </c>
      <c r="N1123" s="20">
        <v>195</v>
      </c>
      <c r="O1123" s="21"/>
      <c r="P1123" s="21"/>
      <c r="Q1123" s="21"/>
      <c r="R1123" s="21"/>
      <c r="S1123" s="21"/>
      <c r="T1123" s="21"/>
      <c r="U1123" s="21"/>
      <c r="V1123" s="21"/>
      <c r="W1123" s="21"/>
      <c r="X1123" s="21"/>
      <c r="Y1123" s="21"/>
      <c r="Z1123" s="21"/>
      <c r="AA1123" s="22">
        <f t="shared" si="69"/>
        <v>3</v>
      </c>
      <c r="AB1123" s="23">
        <f t="shared" si="70"/>
        <v>228.59</v>
      </c>
      <c r="AC1123" s="23">
        <f t="shared" si="71"/>
        <v>228.59</v>
      </c>
      <c r="AD1123" s="24">
        <f t="shared" si="72"/>
        <v>17.877522309242018</v>
      </c>
    </row>
    <row r="1124" spans="1:30" x14ac:dyDescent="0.2">
      <c r="A1124" s="13">
        <v>1107</v>
      </c>
      <c r="B1124" s="14" t="s">
        <v>2281</v>
      </c>
      <c r="C1124" s="14" t="s">
        <v>2282</v>
      </c>
      <c r="D1124" s="14" t="s">
        <v>67</v>
      </c>
      <c r="E1124" s="15">
        <v>1</v>
      </c>
      <c r="F1124" s="16"/>
      <c r="G1124" s="15"/>
      <c r="H1124" s="17"/>
      <c r="I1124" s="17"/>
      <c r="J1124" s="18">
        <v>1.0379</v>
      </c>
      <c r="K1124" s="15"/>
      <c r="L1124" s="19">
        <v>130</v>
      </c>
      <c r="M1124" s="19">
        <v>164.45</v>
      </c>
      <c r="N1124" s="20">
        <v>95</v>
      </c>
      <c r="O1124" s="21"/>
      <c r="P1124" s="21"/>
      <c r="Q1124" s="21"/>
      <c r="R1124" s="21"/>
      <c r="S1124" s="21"/>
      <c r="T1124" s="21"/>
      <c r="U1124" s="21"/>
      <c r="V1124" s="21"/>
      <c r="W1124" s="21"/>
      <c r="X1124" s="21"/>
      <c r="Y1124" s="21"/>
      <c r="Z1124" s="21"/>
      <c r="AA1124" s="22">
        <f t="shared" si="69"/>
        <v>3</v>
      </c>
      <c r="AB1124" s="23">
        <f t="shared" si="70"/>
        <v>129.82</v>
      </c>
      <c r="AC1124" s="23">
        <f t="shared" si="71"/>
        <v>129.82</v>
      </c>
      <c r="AD1124" s="24">
        <f t="shared" si="72"/>
        <v>26.748854544034302</v>
      </c>
    </row>
    <row r="1125" spans="1:30" x14ac:dyDescent="0.2">
      <c r="A1125" s="13">
        <v>1108</v>
      </c>
      <c r="B1125" s="14" t="s">
        <v>2283</v>
      </c>
      <c r="C1125" s="14" t="s">
        <v>2284</v>
      </c>
      <c r="D1125" s="14" t="s">
        <v>67</v>
      </c>
      <c r="E1125" s="15">
        <v>1</v>
      </c>
      <c r="F1125" s="16"/>
      <c r="G1125" s="15"/>
      <c r="H1125" s="17"/>
      <c r="I1125" s="17"/>
      <c r="J1125" s="18">
        <v>1.0379</v>
      </c>
      <c r="K1125" s="15"/>
      <c r="L1125" s="19">
        <v>1505.8333333333301</v>
      </c>
      <c r="M1125" s="19">
        <v>1904.87916666667</v>
      </c>
      <c r="N1125" s="20">
        <v>1700</v>
      </c>
      <c r="O1125" s="21"/>
      <c r="P1125" s="21"/>
      <c r="Q1125" s="21"/>
      <c r="R1125" s="21"/>
      <c r="S1125" s="21"/>
      <c r="T1125" s="21"/>
      <c r="U1125" s="21"/>
      <c r="V1125" s="21"/>
      <c r="W1125" s="21"/>
      <c r="X1125" s="21"/>
      <c r="Y1125" s="21"/>
      <c r="Z1125" s="21"/>
      <c r="AA1125" s="22">
        <f t="shared" si="69"/>
        <v>3</v>
      </c>
      <c r="AB1125" s="23">
        <f t="shared" si="70"/>
        <v>1703.58</v>
      </c>
      <c r="AC1125" s="23">
        <f t="shared" si="71"/>
        <v>1703.58</v>
      </c>
      <c r="AD1125" s="24">
        <f t="shared" si="72"/>
        <v>11.713384768499004</v>
      </c>
    </row>
    <row r="1126" spans="1:30" x14ac:dyDescent="0.2">
      <c r="A1126" s="13">
        <v>1109</v>
      </c>
      <c r="B1126" s="14" t="s">
        <v>2285</v>
      </c>
      <c r="C1126" s="14" t="s">
        <v>2286</v>
      </c>
      <c r="D1126" s="14" t="s">
        <v>67</v>
      </c>
      <c r="E1126" s="15">
        <v>1</v>
      </c>
      <c r="F1126" s="16"/>
      <c r="G1126" s="15"/>
      <c r="H1126" s="17"/>
      <c r="I1126" s="17"/>
      <c r="J1126" s="18">
        <v>1.0379</v>
      </c>
      <c r="K1126" s="15"/>
      <c r="L1126" s="19">
        <v>3298.75</v>
      </c>
      <c r="M1126" s="19">
        <v>4172.9187499999998</v>
      </c>
      <c r="N1126" s="25">
        <v>3527</v>
      </c>
      <c r="O1126" s="21"/>
      <c r="P1126" s="21"/>
      <c r="Q1126" s="21"/>
      <c r="R1126" s="21"/>
      <c r="S1126" s="21"/>
      <c r="T1126" s="21"/>
      <c r="U1126" s="21"/>
      <c r="V1126" s="21"/>
      <c r="W1126" s="21"/>
      <c r="X1126" s="21"/>
      <c r="Y1126" s="21"/>
      <c r="Z1126" s="21"/>
      <c r="AA1126" s="22">
        <f t="shared" si="69"/>
        <v>3</v>
      </c>
      <c r="AB1126" s="23">
        <f t="shared" si="70"/>
        <v>3666.23</v>
      </c>
      <c r="AC1126" s="23">
        <f t="shared" si="71"/>
        <v>3666.23</v>
      </c>
      <c r="AD1126" s="24">
        <f t="shared" si="72"/>
        <v>12.367181690548696</v>
      </c>
    </row>
    <row r="1127" spans="1:30" x14ac:dyDescent="0.2">
      <c r="A1127" s="13">
        <v>1110</v>
      </c>
      <c r="B1127" s="14" t="s">
        <v>2287</v>
      </c>
      <c r="C1127" s="14" t="s">
        <v>2288</v>
      </c>
      <c r="D1127" s="14" t="s">
        <v>67</v>
      </c>
      <c r="E1127" s="15">
        <v>1</v>
      </c>
      <c r="F1127" s="16"/>
      <c r="G1127" s="15"/>
      <c r="H1127" s="17"/>
      <c r="I1127" s="17"/>
      <c r="J1127" s="18">
        <v>1.0379</v>
      </c>
      <c r="K1127" s="15"/>
      <c r="L1127" s="19">
        <v>3298.75</v>
      </c>
      <c r="M1127" s="19">
        <v>4172.9187499999998</v>
      </c>
      <c r="N1127" s="25">
        <v>2200</v>
      </c>
      <c r="O1127" s="21"/>
      <c r="P1127" s="21"/>
      <c r="Q1127" s="21"/>
      <c r="R1127" s="21"/>
      <c r="S1127" s="21"/>
      <c r="T1127" s="21"/>
      <c r="U1127" s="21"/>
      <c r="V1127" s="21"/>
      <c r="W1127" s="21"/>
      <c r="X1127" s="21"/>
      <c r="Y1127" s="21"/>
      <c r="Z1127" s="21"/>
      <c r="AA1127" s="22">
        <f t="shared" si="69"/>
        <v>3</v>
      </c>
      <c r="AB1127" s="23">
        <f t="shared" si="70"/>
        <v>3223.89</v>
      </c>
      <c r="AC1127" s="23">
        <f t="shared" si="71"/>
        <v>3223.89</v>
      </c>
      <c r="AD1127" s="24">
        <f t="shared" si="72"/>
        <v>30.66442890225553</v>
      </c>
    </row>
    <row r="1128" spans="1:30" x14ac:dyDescent="0.2">
      <c r="A1128" s="13">
        <v>1111</v>
      </c>
      <c r="B1128" s="14" t="s">
        <v>2289</v>
      </c>
      <c r="C1128" s="14" t="s">
        <v>2290</v>
      </c>
      <c r="D1128" s="14" t="s">
        <v>67</v>
      </c>
      <c r="E1128" s="15">
        <v>1</v>
      </c>
      <c r="F1128" s="16"/>
      <c r="G1128" s="15"/>
      <c r="H1128" s="17"/>
      <c r="I1128" s="17"/>
      <c r="J1128" s="18">
        <v>1.0379</v>
      </c>
      <c r="K1128" s="15"/>
      <c r="L1128" s="19">
        <v>1744.1666666666699</v>
      </c>
      <c r="M1128" s="19">
        <v>2206.3708333333302</v>
      </c>
      <c r="N1128" s="20">
        <v>1200</v>
      </c>
      <c r="O1128" s="21"/>
      <c r="P1128" s="21"/>
      <c r="Q1128" s="21"/>
      <c r="R1128" s="21"/>
      <c r="S1128" s="21"/>
      <c r="T1128" s="21"/>
      <c r="U1128" s="21"/>
      <c r="V1128" s="21"/>
      <c r="W1128" s="21"/>
      <c r="X1128" s="21"/>
      <c r="Y1128" s="21"/>
      <c r="Z1128" s="21"/>
      <c r="AA1128" s="22">
        <f t="shared" si="69"/>
        <v>3</v>
      </c>
      <c r="AB1128" s="23">
        <f t="shared" si="70"/>
        <v>1716.8500000000001</v>
      </c>
      <c r="AC1128" s="23">
        <f t="shared" si="71"/>
        <v>1716.8500000000001</v>
      </c>
      <c r="AD1128" s="24">
        <f t="shared" si="72"/>
        <v>29.341024930739916</v>
      </c>
    </row>
    <row r="1129" spans="1:30" x14ac:dyDescent="0.2">
      <c r="A1129" s="13">
        <v>1112</v>
      </c>
      <c r="B1129" s="14" t="s">
        <v>2291</v>
      </c>
      <c r="C1129" s="14" t="s">
        <v>2292</v>
      </c>
      <c r="D1129" s="14" t="s">
        <v>67</v>
      </c>
      <c r="E1129" s="15">
        <v>1</v>
      </c>
      <c r="F1129" s="16"/>
      <c r="G1129" s="15"/>
      <c r="H1129" s="17"/>
      <c r="I1129" s="17"/>
      <c r="J1129" s="18">
        <v>1.0379</v>
      </c>
      <c r="K1129" s="15"/>
      <c r="L1129" s="19">
        <v>2995.4166666666702</v>
      </c>
      <c r="M1129" s="19">
        <v>3789.2020833333299</v>
      </c>
      <c r="N1129" s="25">
        <v>3195</v>
      </c>
      <c r="O1129" s="21"/>
      <c r="P1129" s="21"/>
      <c r="Q1129" s="21"/>
      <c r="R1129" s="21"/>
      <c r="S1129" s="21"/>
      <c r="T1129" s="21"/>
      <c r="U1129" s="21"/>
      <c r="V1129" s="21"/>
      <c r="W1129" s="21"/>
      <c r="X1129" s="21"/>
      <c r="Y1129" s="21"/>
      <c r="Z1129" s="21"/>
      <c r="AA1129" s="22">
        <f t="shared" si="69"/>
        <v>3</v>
      </c>
      <c r="AB1129" s="23">
        <f t="shared" si="70"/>
        <v>3326.54</v>
      </c>
      <c r="AC1129" s="23">
        <f t="shared" si="71"/>
        <v>3326.54</v>
      </c>
      <c r="AD1129" s="24">
        <f t="shared" si="72"/>
        <v>12.412820752454069</v>
      </c>
    </row>
    <row r="1130" spans="1:30" x14ac:dyDescent="0.2">
      <c r="A1130" s="13">
        <v>1113</v>
      </c>
      <c r="B1130" s="14" t="s">
        <v>2293</v>
      </c>
      <c r="C1130" s="14" t="s">
        <v>2294</v>
      </c>
      <c r="D1130" s="14" t="s">
        <v>67</v>
      </c>
      <c r="E1130" s="15">
        <v>1</v>
      </c>
      <c r="F1130" s="16"/>
      <c r="G1130" s="15"/>
      <c r="H1130" s="17"/>
      <c r="I1130" s="17"/>
      <c r="J1130" s="18">
        <v>1.0379</v>
      </c>
      <c r="K1130" s="15"/>
      <c r="L1130" s="19">
        <v>5140.4166666666697</v>
      </c>
      <c r="M1130" s="19">
        <v>6502.6270833333301</v>
      </c>
      <c r="N1130" s="25">
        <v>7500</v>
      </c>
      <c r="O1130" s="21"/>
      <c r="P1130" s="21"/>
      <c r="Q1130" s="21"/>
      <c r="R1130" s="21"/>
      <c r="S1130" s="21"/>
      <c r="T1130" s="21"/>
      <c r="U1130" s="21"/>
      <c r="V1130" s="21"/>
      <c r="W1130" s="21"/>
      <c r="X1130" s="21"/>
      <c r="Y1130" s="21"/>
      <c r="Z1130" s="21"/>
      <c r="AA1130" s="22">
        <f t="shared" si="69"/>
        <v>3</v>
      </c>
      <c r="AB1130" s="23">
        <f t="shared" si="70"/>
        <v>6381.02</v>
      </c>
      <c r="AC1130" s="23">
        <f t="shared" si="71"/>
        <v>6381.02</v>
      </c>
      <c r="AD1130" s="24">
        <f t="shared" si="72"/>
        <v>18.562600541780256</v>
      </c>
    </row>
    <row r="1131" spans="1:30" x14ac:dyDescent="0.2">
      <c r="A1131" s="13">
        <v>1114</v>
      </c>
      <c r="B1131" s="14" t="s">
        <v>2295</v>
      </c>
      <c r="C1131" s="14" t="s">
        <v>2296</v>
      </c>
      <c r="D1131" s="14" t="s">
        <v>67</v>
      </c>
      <c r="E1131" s="15">
        <v>1</v>
      </c>
      <c r="F1131" s="16"/>
      <c r="G1131" s="15"/>
      <c r="H1131" s="17"/>
      <c r="I1131" s="17"/>
      <c r="J1131" s="18">
        <v>1.0379</v>
      </c>
      <c r="K1131" s="15"/>
      <c r="L1131" s="19">
        <v>1695.4166666666699</v>
      </c>
      <c r="M1131" s="19">
        <v>2144.7020833333299</v>
      </c>
      <c r="N1131" s="25">
        <v>1617</v>
      </c>
      <c r="O1131" s="21"/>
      <c r="P1131" s="21"/>
      <c r="Q1131" s="21"/>
      <c r="R1131" s="21"/>
      <c r="S1131" s="21"/>
      <c r="T1131" s="21"/>
      <c r="U1131" s="21"/>
      <c r="V1131" s="21"/>
      <c r="W1131" s="21"/>
      <c r="X1131" s="21"/>
      <c r="Y1131" s="21"/>
      <c r="Z1131" s="21"/>
      <c r="AA1131" s="22">
        <f t="shared" si="69"/>
        <v>3</v>
      </c>
      <c r="AB1131" s="23">
        <f t="shared" si="70"/>
        <v>1819.04</v>
      </c>
      <c r="AC1131" s="23">
        <f t="shared" si="71"/>
        <v>1819.04</v>
      </c>
      <c r="AD1131" s="24">
        <f t="shared" si="72"/>
        <v>15.653550433810626</v>
      </c>
    </row>
    <row r="1132" spans="1:30" x14ac:dyDescent="0.2">
      <c r="A1132" s="13">
        <v>1115</v>
      </c>
      <c r="B1132" s="14" t="s">
        <v>2297</v>
      </c>
      <c r="C1132" s="14" t="s">
        <v>2298</v>
      </c>
      <c r="D1132" s="14" t="s">
        <v>67</v>
      </c>
      <c r="E1132" s="15">
        <v>1</v>
      </c>
      <c r="F1132" s="16"/>
      <c r="G1132" s="15"/>
      <c r="H1132" s="17"/>
      <c r="I1132" s="17"/>
      <c r="J1132" s="18">
        <v>1.0379</v>
      </c>
      <c r="K1132" s="15"/>
      <c r="L1132" s="19">
        <v>553.58333333333303</v>
      </c>
      <c r="M1132" s="19">
        <v>700.28291666666701</v>
      </c>
      <c r="N1132" s="20">
        <v>351</v>
      </c>
      <c r="O1132" s="21"/>
      <c r="P1132" s="21"/>
      <c r="Q1132" s="21"/>
      <c r="R1132" s="21"/>
      <c r="S1132" s="21"/>
      <c r="T1132" s="21"/>
      <c r="U1132" s="21"/>
      <c r="V1132" s="21"/>
      <c r="W1132" s="21"/>
      <c r="X1132" s="21"/>
      <c r="Y1132" s="21"/>
      <c r="Z1132" s="21"/>
      <c r="AA1132" s="22">
        <f t="shared" si="69"/>
        <v>3</v>
      </c>
      <c r="AB1132" s="23">
        <f t="shared" si="70"/>
        <v>534.96</v>
      </c>
      <c r="AC1132" s="23">
        <f t="shared" si="71"/>
        <v>534.96</v>
      </c>
      <c r="AD1132" s="24">
        <f t="shared" si="72"/>
        <v>32.784688961953549</v>
      </c>
    </row>
    <row r="1133" spans="1:30" x14ac:dyDescent="0.2">
      <c r="A1133" s="13">
        <v>1116</v>
      </c>
      <c r="B1133" s="14" t="s">
        <v>2299</v>
      </c>
      <c r="C1133" s="14" t="s">
        <v>2300</v>
      </c>
      <c r="D1133" s="14" t="s">
        <v>67</v>
      </c>
      <c r="E1133" s="15">
        <v>1</v>
      </c>
      <c r="F1133" s="16"/>
      <c r="G1133" s="15"/>
      <c r="H1133" s="17"/>
      <c r="I1133" s="17"/>
      <c r="J1133" s="18">
        <v>1.0379</v>
      </c>
      <c r="K1133" s="15"/>
      <c r="L1133" s="19">
        <v>9473.75</v>
      </c>
      <c r="M1133" s="19">
        <v>11984.293750000001</v>
      </c>
      <c r="N1133" s="25">
        <v>9371</v>
      </c>
      <c r="O1133" s="21"/>
      <c r="P1133" s="21"/>
      <c r="Q1133" s="21"/>
      <c r="R1133" s="21"/>
      <c r="S1133" s="21"/>
      <c r="T1133" s="21"/>
      <c r="U1133" s="21"/>
      <c r="V1133" s="21"/>
      <c r="W1133" s="21"/>
      <c r="X1133" s="21"/>
      <c r="Y1133" s="21"/>
      <c r="Z1133" s="21"/>
      <c r="AA1133" s="22">
        <f t="shared" si="69"/>
        <v>3</v>
      </c>
      <c r="AB1133" s="23">
        <f t="shared" si="70"/>
        <v>10276.35</v>
      </c>
      <c r="AC1133" s="23">
        <f t="shared" si="71"/>
        <v>10276.35</v>
      </c>
      <c r="AD1133" s="24">
        <f t="shared" si="72"/>
        <v>14.40216054192315</v>
      </c>
    </row>
    <row r="1134" spans="1:30" x14ac:dyDescent="0.2">
      <c r="A1134" s="13">
        <v>1117</v>
      </c>
      <c r="B1134" s="14" t="s">
        <v>2301</v>
      </c>
      <c r="C1134" s="14" t="s">
        <v>2302</v>
      </c>
      <c r="D1134" s="14" t="s">
        <v>67</v>
      </c>
      <c r="E1134" s="15">
        <v>1</v>
      </c>
      <c r="F1134" s="16"/>
      <c r="G1134" s="15"/>
      <c r="H1134" s="17"/>
      <c r="I1134" s="17"/>
      <c r="J1134" s="18">
        <v>1.0379</v>
      </c>
      <c r="K1134" s="15"/>
      <c r="L1134" s="19">
        <v>325</v>
      </c>
      <c r="M1134" s="19">
        <v>411.125</v>
      </c>
      <c r="N1134" s="20">
        <v>336</v>
      </c>
      <c r="O1134" s="21"/>
      <c r="P1134" s="21"/>
      <c r="Q1134" s="21"/>
      <c r="R1134" s="21"/>
      <c r="S1134" s="21"/>
      <c r="T1134" s="21"/>
      <c r="U1134" s="21"/>
      <c r="V1134" s="21"/>
      <c r="W1134" s="21"/>
      <c r="X1134" s="21"/>
      <c r="Y1134" s="21"/>
      <c r="Z1134" s="21"/>
      <c r="AA1134" s="22">
        <f t="shared" si="69"/>
        <v>3</v>
      </c>
      <c r="AB1134" s="23">
        <f t="shared" si="70"/>
        <v>357.38</v>
      </c>
      <c r="AC1134" s="23">
        <f t="shared" si="71"/>
        <v>357.38</v>
      </c>
      <c r="AD1134" s="24">
        <f t="shared" si="72"/>
        <v>13.115637866861521</v>
      </c>
    </row>
    <row r="1135" spans="1:30" x14ac:dyDescent="0.2">
      <c r="A1135" s="13">
        <v>1118</v>
      </c>
      <c r="B1135" s="14" t="s">
        <v>2303</v>
      </c>
      <c r="C1135" s="14" t="s">
        <v>2304</v>
      </c>
      <c r="D1135" s="14" t="s">
        <v>67</v>
      </c>
      <c r="E1135" s="15">
        <v>1</v>
      </c>
      <c r="F1135" s="16"/>
      <c r="G1135" s="15"/>
      <c r="H1135" s="17"/>
      <c r="I1135" s="17"/>
      <c r="J1135" s="18">
        <v>1.0379</v>
      </c>
      <c r="K1135" s="15"/>
      <c r="L1135" s="19">
        <v>650</v>
      </c>
      <c r="M1135" s="19">
        <v>822.25</v>
      </c>
      <c r="N1135" s="20">
        <v>650</v>
      </c>
      <c r="O1135" s="21"/>
      <c r="P1135" s="21"/>
      <c r="Q1135" s="21"/>
      <c r="R1135" s="21"/>
      <c r="S1135" s="21"/>
      <c r="T1135" s="21"/>
      <c r="U1135" s="21"/>
      <c r="V1135" s="21"/>
      <c r="W1135" s="21"/>
      <c r="X1135" s="21"/>
      <c r="Y1135" s="21"/>
      <c r="Z1135" s="21"/>
      <c r="AA1135" s="22">
        <f t="shared" si="69"/>
        <v>3</v>
      </c>
      <c r="AB1135" s="23">
        <f t="shared" si="70"/>
        <v>707.42</v>
      </c>
      <c r="AC1135" s="23">
        <f t="shared" si="71"/>
        <v>707.42</v>
      </c>
      <c r="AD1135" s="24">
        <f t="shared" si="72"/>
        <v>14.057926531326967</v>
      </c>
    </row>
    <row r="1136" spans="1:30" x14ac:dyDescent="0.2">
      <c r="A1136" s="13">
        <v>1119</v>
      </c>
      <c r="B1136" s="14" t="s">
        <v>2305</v>
      </c>
      <c r="C1136" s="14" t="s">
        <v>2306</v>
      </c>
      <c r="D1136" s="14" t="s">
        <v>67</v>
      </c>
      <c r="E1136" s="15">
        <v>1</v>
      </c>
      <c r="F1136" s="16"/>
      <c r="G1136" s="15"/>
      <c r="H1136" s="17"/>
      <c r="I1136" s="17"/>
      <c r="J1136" s="18">
        <v>1.0379</v>
      </c>
      <c r="K1136" s="15"/>
      <c r="L1136" s="19">
        <v>671.66666666666697</v>
      </c>
      <c r="M1136" s="19">
        <v>849.65833333333296</v>
      </c>
      <c r="N1136" s="20">
        <v>420</v>
      </c>
      <c r="O1136" s="21"/>
      <c r="P1136" s="21"/>
      <c r="Q1136" s="21"/>
      <c r="R1136" s="21"/>
      <c r="S1136" s="21"/>
      <c r="T1136" s="21"/>
      <c r="U1136" s="21"/>
      <c r="V1136" s="21"/>
      <c r="W1136" s="21"/>
      <c r="X1136" s="21"/>
      <c r="Y1136" s="21"/>
      <c r="Z1136" s="21"/>
      <c r="AA1136" s="22">
        <f t="shared" si="69"/>
        <v>3</v>
      </c>
      <c r="AB1136" s="23">
        <f t="shared" si="70"/>
        <v>647.11</v>
      </c>
      <c r="AC1136" s="23">
        <f t="shared" si="71"/>
        <v>647.11</v>
      </c>
      <c r="AD1136" s="24">
        <f t="shared" si="72"/>
        <v>33.360537657761405</v>
      </c>
    </row>
    <row r="1137" spans="1:30" x14ac:dyDescent="0.2">
      <c r="A1137" s="13">
        <v>1120</v>
      </c>
      <c r="B1137" s="14" t="s">
        <v>2307</v>
      </c>
      <c r="C1137" s="14" t="s">
        <v>2308</v>
      </c>
      <c r="D1137" s="14" t="s">
        <v>67</v>
      </c>
      <c r="E1137" s="15">
        <v>1</v>
      </c>
      <c r="F1137" s="16"/>
      <c r="G1137" s="15"/>
      <c r="H1137" s="17"/>
      <c r="I1137" s="17"/>
      <c r="J1137" s="18">
        <v>1.0379</v>
      </c>
      <c r="K1137" s="15"/>
      <c r="L1137" s="19">
        <v>2080</v>
      </c>
      <c r="M1137" s="19">
        <v>2631.2</v>
      </c>
      <c r="N1137" s="20">
        <v>2000</v>
      </c>
      <c r="O1137" s="21"/>
      <c r="P1137" s="21"/>
      <c r="Q1137" s="21"/>
      <c r="R1137" s="21"/>
      <c r="S1137" s="21"/>
      <c r="T1137" s="21"/>
      <c r="U1137" s="21"/>
      <c r="V1137" s="21"/>
      <c r="W1137" s="21"/>
      <c r="X1137" s="21"/>
      <c r="Y1137" s="21"/>
      <c r="Z1137" s="21"/>
      <c r="AA1137" s="22">
        <f t="shared" si="69"/>
        <v>3</v>
      </c>
      <c r="AB1137" s="23">
        <f t="shared" si="70"/>
        <v>2237.0700000000002</v>
      </c>
      <c r="AC1137" s="23">
        <f t="shared" si="71"/>
        <v>2237.0700000000002</v>
      </c>
      <c r="AD1137" s="24">
        <f t="shared" si="72"/>
        <v>15.362293691988066</v>
      </c>
    </row>
    <row r="1138" spans="1:30" x14ac:dyDescent="0.2">
      <c r="A1138" s="13">
        <v>1121</v>
      </c>
      <c r="B1138" s="14" t="s">
        <v>2309</v>
      </c>
      <c r="C1138" s="14" t="s">
        <v>2310</v>
      </c>
      <c r="D1138" s="14" t="s">
        <v>67</v>
      </c>
      <c r="E1138" s="15">
        <v>1</v>
      </c>
      <c r="F1138" s="16"/>
      <c r="G1138" s="15"/>
      <c r="H1138" s="17"/>
      <c r="I1138" s="17"/>
      <c r="J1138" s="18">
        <v>1.0379</v>
      </c>
      <c r="K1138" s="15"/>
      <c r="L1138" s="19">
        <v>530</v>
      </c>
      <c r="M1138" s="19">
        <v>700</v>
      </c>
      <c r="N1138" s="20">
        <v>512</v>
      </c>
      <c r="O1138" s="21"/>
      <c r="P1138" s="21"/>
      <c r="Q1138" s="21"/>
      <c r="R1138" s="21"/>
      <c r="S1138" s="21"/>
      <c r="T1138" s="21"/>
      <c r="U1138" s="21"/>
      <c r="V1138" s="21"/>
      <c r="W1138" s="21"/>
      <c r="X1138" s="21"/>
      <c r="Y1138" s="21"/>
      <c r="Z1138" s="21"/>
      <c r="AA1138" s="22">
        <f t="shared" si="69"/>
        <v>3</v>
      </c>
      <c r="AB1138" s="23">
        <f t="shared" si="70"/>
        <v>580.66999999999996</v>
      </c>
      <c r="AC1138" s="23">
        <f t="shared" si="71"/>
        <v>580.66999999999996</v>
      </c>
      <c r="AD1138" s="24">
        <f t="shared" si="72"/>
        <v>17.865026014045863</v>
      </c>
    </row>
    <row r="1139" spans="1:30" x14ac:dyDescent="0.2">
      <c r="A1139" s="13">
        <v>1122</v>
      </c>
      <c r="B1139" s="14" t="s">
        <v>2311</v>
      </c>
      <c r="C1139" s="14" t="s">
        <v>2312</v>
      </c>
      <c r="D1139" s="14" t="s">
        <v>67</v>
      </c>
      <c r="E1139" s="15">
        <v>1</v>
      </c>
      <c r="F1139" s="16"/>
      <c r="G1139" s="15"/>
      <c r="H1139" s="17"/>
      <c r="I1139" s="17"/>
      <c r="J1139" s="18">
        <v>1.0379</v>
      </c>
      <c r="K1139" s="15"/>
      <c r="L1139" s="19">
        <v>3715.8333333333298</v>
      </c>
      <c r="M1139" s="19">
        <v>4700.5291666666699</v>
      </c>
      <c r="N1139" s="25">
        <v>2878</v>
      </c>
      <c r="O1139" s="21"/>
      <c r="P1139" s="21"/>
      <c r="Q1139" s="21"/>
      <c r="R1139" s="21"/>
      <c r="S1139" s="21"/>
      <c r="T1139" s="21"/>
      <c r="U1139" s="21"/>
      <c r="V1139" s="21"/>
      <c r="W1139" s="21"/>
      <c r="X1139" s="21"/>
      <c r="Y1139" s="21"/>
      <c r="Z1139" s="21"/>
      <c r="AA1139" s="22">
        <f t="shared" si="69"/>
        <v>3</v>
      </c>
      <c r="AB1139" s="23">
        <f t="shared" si="70"/>
        <v>3764.79</v>
      </c>
      <c r="AC1139" s="23">
        <f t="shared" si="71"/>
        <v>3764.79</v>
      </c>
      <c r="AD1139" s="24">
        <f t="shared" si="72"/>
        <v>24.23110592520112</v>
      </c>
    </row>
    <row r="1140" spans="1:30" x14ac:dyDescent="0.2">
      <c r="A1140" s="13">
        <v>1123</v>
      </c>
      <c r="B1140" s="14" t="s">
        <v>2313</v>
      </c>
      <c r="C1140" s="14" t="s">
        <v>2314</v>
      </c>
      <c r="D1140" s="14" t="s">
        <v>67</v>
      </c>
      <c r="E1140" s="15">
        <v>1</v>
      </c>
      <c r="F1140" s="16"/>
      <c r="G1140" s="15"/>
      <c r="H1140" s="17"/>
      <c r="I1140" s="17"/>
      <c r="J1140" s="18">
        <v>1.0379</v>
      </c>
      <c r="K1140" s="15"/>
      <c r="L1140" s="19">
        <v>130</v>
      </c>
      <c r="M1140" s="19">
        <v>164.45</v>
      </c>
      <c r="N1140" s="20">
        <v>100</v>
      </c>
      <c r="O1140" s="21"/>
      <c r="P1140" s="21"/>
      <c r="Q1140" s="21"/>
      <c r="R1140" s="21"/>
      <c r="S1140" s="21"/>
      <c r="T1140" s="21"/>
      <c r="U1140" s="21"/>
      <c r="V1140" s="21"/>
      <c r="W1140" s="21"/>
      <c r="X1140" s="21"/>
      <c r="Y1140" s="21"/>
      <c r="Z1140" s="21"/>
      <c r="AA1140" s="22">
        <f t="shared" si="69"/>
        <v>3</v>
      </c>
      <c r="AB1140" s="23">
        <f t="shared" si="70"/>
        <v>131.49</v>
      </c>
      <c r="AC1140" s="23">
        <f t="shared" si="71"/>
        <v>131.49</v>
      </c>
      <c r="AD1140" s="24">
        <f t="shared" si="72"/>
        <v>24.527031949022323</v>
      </c>
    </row>
    <row r="1141" spans="1:30" x14ac:dyDescent="0.2">
      <c r="A1141" s="13">
        <v>1124</v>
      </c>
      <c r="B1141" s="14" t="s">
        <v>2315</v>
      </c>
      <c r="C1141" s="14" t="s">
        <v>2316</v>
      </c>
      <c r="D1141" s="14" t="s">
        <v>67</v>
      </c>
      <c r="E1141" s="15">
        <v>1</v>
      </c>
      <c r="F1141" s="16"/>
      <c r="G1141" s="15"/>
      <c r="H1141" s="17"/>
      <c r="I1141" s="17"/>
      <c r="J1141" s="18">
        <v>1.0379</v>
      </c>
      <c r="K1141" s="15"/>
      <c r="L1141" s="19">
        <v>1018.33333333333</v>
      </c>
      <c r="M1141" s="19">
        <v>1288.19166666667</v>
      </c>
      <c r="N1141" s="20">
        <v>1400</v>
      </c>
      <c r="O1141" s="21"/>
      <c r="P1141" s="21"/>
      <c r="Q1141" s="21"/>
      <c r="R1141" s="21"/>
      <c r="S1141" s="21"/>
      <c r="T1141" s="21"/>
      <c r="U1141" s="21"/>
      <c r="V1141" s="21"/>
      <c r="W1141" s="21"/>
      <c r="X1141" s="21"/>
      <c r="Y1141" s="21"/>
      <c r="Z1141" s="21"/>
      <c r="AA1141" s="22">
        <f t="shared" si="69"/>
        <v>3</v>
      </c>
      <c r="AB1141" s="23">
        <f t="shared" si="70"/>
        <v>1235.51</v>
      </c>
      <c r="AC1141" s="23">
        <f t="shared" si="71"/>
        <v>1235.51</v>
      </c>
      <c r="AD1141" s="24">
        <f t="shared" si="72"/>
        <v>15.881024782961841</v>
      </c>
    </row>
    <row r="1142" spans="1:30" x14ac:dyDescent="0.2">
      <c r="A1142" s="13">
        <v>1125</v>
      </c>
      <c r="B1142" s="14" t="s">
        <v>2317</v>
      </c>
      <c r="C1142" s="14" t="s">
        <v>2318</v>
      </c>
      <c r="D1142" s="14" t="s">
        <v>67</v>
      </c>
      <c r="E1142" s="15">
        <v>1</v>
      </c>
      <c r="F1142" s="16"/>
      <c r="G1142" s="15"/>
      <c r="H1142" s="17"/>
      <c r="I1142" s="17"/>
      <c r="J1142" s="18">
        <v>1.0379</v>
      </c>
      <c r="K1142" s="15"/>
      <c r="L1142" s="19">
        <v>13254.583333333299</v>
      </c>
      <c r="M1142" s="19">
        <v>16767.047916666699</v>
      </c>
      <c r="N1142" s="25">
        <v>13108</v>
      </c>
      <c r="O1142" s="21"/>
      <c r="P1142" s="21"/>
      <c r="Q1142" s="21"/>
      <c r="R1142" s="21"/>
      <c r="S1142" s="21"/>
      <c r="T1142" s="21"/>
      <c r="U1142" s="21"/>
      <c r="V1142" s="21"/>
      <c r="W1142" s="21"/>
      <c r="X1142" s="21"/>
      <c r="Y1142" s="21"/>
      <c r="Z1142" s="21"/>
      <c r="AA1142" s="22">
        <f t="shared" si="69"/>
        <v>3</v>
      </c>
      <c r="AB1142" s="23">
        <f t="shared" si="70"/>
        <v>14376.550000000001</v>
      </c>
      <c r="AC1142" s="23">
        <f t="shared" si="71"/>
        <v>14376.550000000001</v>
      </c>
      <c r="AD1142" s="24">
        <f t="shared" si="72"/>
        <v>14.409119612355381</v>
      </c>
    </row>
    <row r="1143" spans="1:30" x14ac:dyDescent="0.2">
      <c r="A1143" s="13">
        <v>1126</v>
      </c>
      <c r="B1143" s="14" t="s">
        <v>2319</v>
      </c>
      <c r="C1143" s="14" t="s">
        <v>2320</v>
      </c>
      <c r="D1143" s="14" t="s">
        <v>67</v>
      </c>
      <c r="E1143" s="15">
        <v>1</v>
      </c>
      <c r="F1143" s="16"/>
      <c r="G1143" s="15"/>
      <c r="H1143" s="17"/>
      <c r="I1143" s="17"/>
      <c r="J1143" s="18">
        <v>1.0379</v>
      </c>
      <c r="K1143" s="15"/>
      <c r="L1143" s="19">
        <v>19998.333333333299</v>
      </c>
      <c r="M1143" s="19">
        <v>25297.891666666699</v>
      </c>
      <c r="N1143" s="25">
        <v>19463</v>
      </c>
      <c r="O1143" s="21"/>
      <c r="P1143" s="21"/>
      <c r="Q1143" s="21"/>
      <c r="R1143" s="21"/>
      <c r="S1143" s="21"/>
      <c r="T1143" s="21"/>
      <c r="U1143" s="21"/>
      <c r="V1143" s="21"/>
      <c r="W1143" s="21"/>
      <c r="X1143" s="21"/>
      <c r="Y1143" s="21"/>
      <c r="Z1143" s="21"/>
      <c r="AA1143" s="22">
        <f t="shared" si="69"/>
        <v>3</v>
      </c>
      <c r="AB1143" s="23">
        <f t="shared" si="70"/>
        <v>21586.41</v>
      </c>
      <c r="AC1143" s="23">
        <f t="shared" si="71"/>
        <v>21586.41</v>
      </c>
      <c r="AD1143" s="24">
        <f t="shared" si="72"/>
        <v>14.941644333019912</v>
      </c>
    </row>
    <row r="1144" spans="1:30" x14ac:dyDescent="0.2">
      <c r="A1144" s="13">
        <v>1127</v>
      </c>
      <c r="B1144" s="14" t="s">
        <v>2321</v>
      </c>
      <c r="C1144" s="14" t="s">
        <v>2322</v>
      </c>
      <c r="D1144" s="14" t="s">
        <v>67</v>
      </c>
      <c r="E1144" s="15">
        <v>1</v>
      </c>
      <c r="F1144" s="16"/>
      <c r="G1144" s="15"/>
      <c r="H1144" s="17"/>
      <c r="I1144" s="17"/>
      <c r="J1144" s="18">
        <v>1.0379</v>
      </c>
      <c r="K1144" s="15"/>
      <c r="L1144" s="19">
        <v>6200</v>
      </c>
      <c r="M1144" s="19">
        <v>5600</v>
      </c>
      <c r="N1144" s="25">
        <v>3150</v>
      </c>
      <c r="O1144" s="21"/>
      <c r="P1144" s="21"/>
      <c r="Q1144" s="21"/>
      <c r="R1144" s="21"/>
      <c r="S1144" s="21"/>
      <c r="T1144" s="21"/>
      <c r="U1144" s="21"/>
      <c r="V1144" s="21"/>
      <c r="W1144" s="21"/>
      <c r="X1144" s="21"/>
      <c r="Y1144" s="21"/>
      <c r="Z1144" s="21"/>
      <c r="AA1144" s="22">
        <f t="shared" si="69"/>
        <v>3</v>
      </c>
      <c r="AB1144" s="23">
        <f t="shared" si="70"/>
        <v>4983.34</v>
      </c>
      <c r="AC1144" s="23">
        <f t="shared" si="71"/>
        <v>4983.34</v>
      </c>
      <c r="AD1144" s="24">
        <f t="shared" si="72"/>
        <v>32.424184016118687</v>
      </c>
    </row>
    <row r="1145" spans="1:30" x14ac:dyDescent="0.2">
      <c r="A1145" s="13">
        <v>1128</v>
      </c>
      <c r="B1145" s="14" t="s">
        <v>2323</v>
      </c>
      <c r="C1145" s="14" t="s">
        <v>2324</v>
      </c>
      <c r="D1145" s="14" t="s">
        <v>67</v>
      </c>
      <c r="E1145" s="15">
        <v>1</v>
      </c>
      <c r="F1145" s="16"/>
      <c r="G1145" s="15"/>
      <c r="H1145" s="17"/>
      <c r="I1145" s="17"/>
      <c r="J1145" s="18">
        <v>1.0379</v>
      </c>
      <c r="K1145" s="15"/>
      <c r="L1145" s="19">
        <v>38079.166666666701</v>
      </c>
      <c r="M1145" s="19">
        <v>48170.145833333299</v>
      </c>
      <c r="N1145" s="25">
        <v>34756</v>
      </c>
      <c r="O1145" s="21"/>
      <c r="P1145" s="21"/>
      <c r="Q1145" s="21"/>
      <c r="R1145" s="21"/>
      <c r="S1145" s="21"/>
      <c r="T1145" s="21"/>
      <c r="U1145" s="21"/>
      <c r="V1145" s="21"/>
      <c r="W1145" s="21"/>
      <c r="X1145" s="21"/>
      <c r="Y1145" s="21"/>
      <c r="Z1145" s="21"/>
      <c r="AA1145" s="22">
        <f t="shared" si="69"/>
        <v>3</v>
      </c>
      <c r="AB1145" s="23">
        <f t="shared" si="70"/>
        <v>40335.11</v>
      </c>
      <c r="AC1145" s="23">
        <f t="shared" si="71"/>
        <v>40335.11</v>
      </c>
      <c r="AD1145" s="24">
        <f t="shared" si="72"/>
        <v>17.319467317614791</v>
      </c>
    </row>
    <row r="1146" spans="1:30" x14ac:dyDescent="0.2">
      <c r="A1146" s="13">
        <v>1129</v>
      </c>
      <c r="B1146" s="14" t="s">
        <v>2325</v>
      </c>
      <c r="C1146" s="14" t="s">
        <v>2326</v>
      </c>
      <c r="D1146" s="14" t="s">
        <v>67</v>
      </c>
      <c r="E1146" s="15">
        <v>1</v>
      </c>
      <c r="F1146" s="16"/>
      <c r="G1146" s="15"/>
      <c r="H1146" s="17"/>
      <c r="I1146" s="17"/>
      <c r="J1146" s="18">
        <v>1.0379</v>
      </c>
      <c r="K1146" s="15"/>
      <c r="L1146" s="19">
        <v>36291.666666666701</v>
      </c>
      <c r="M1146" s="19">
        <v>45908.958333333299</v>
      </c>
      <c r="N1146" s="25">
        <v>33069</v>
      </c>
      <c r="O1146" s="21"/>
      <c r="P1146" s="21"/>
      <c r="Q1146" s="21"/>
      <c r="R1146" s="21"/>
      <c r="S1146" s="21"/>
      <c r="T1146" s="21"/>
      <c r="U1146" s="21"/>
      <c r="V1146" s="21"/>
      <c r="W1146" s="21"/>
      <c r="X1146" s="21"/>
      <c r="Y1146" s="21"/>
      <c r="Z1146" s="21"/>
      <c r="AA1146" s="22">
        <f t="shared" si="69"/>
        <v>3</v>
      </c>
      <c r="AB1146" s="23">
        <f t="shared" si="70"/>
        <v>38423.21</v>
      </c>
      <c r="AC1146" s="23">
        <f t="shared" si="71"/>
        <v>38423.21</v>
      </c>
      <c r="AD1146" s="24">
        <f t="shared" si="72"/>
        <v>17.38558521663122</v>
      </c>
    </row>
    <row r="1147" spans="1:30" x14ac:dyDescent="0.2">
      <c r="A1147" s="13">
        <v>1130</v>
      </c>
      <c r="B1147" s="14" t="s">
        <v>2327</v>
      </c>
      <c r="C1147" s="14" t="s">
        <v>2328</v>
      </c>
      <c r="D1147" s="14" t="s">
        <v>67</v>
      </c>
      <c r="E1147" s="15">
        <v>1</v>
      </c>
      <c r="F1147" s="16"/>
      <c r="G1147" s="15"/>
      <c r="H1147" s="17"/>
      <c r="I1147" s="17"/>
      <c r="J1147" s="18">
        <v>1.0379</v>
      </c>
      <c r="K1147" s="15"/>
      <c r="L1147" s="19">
        <v>3921.6666666666702</v>
      </c>
      <c r="M1147" s="19">
        <v>4960.9083333333301</v>
      </c>
      <c r="N1147" s="25">
        <v>3629</v>
      </c>
      <c r="O1147" s="21"/>
      <c r="P1147" s="21"/>
      <c r="Q1147" s="21"/>
      <c r="R1147" s="21"/>
      <c r="S1147" s="21"/>
      <c r="T1147" s="21"/>
      <c r="U1147" s="21"/>
      <c r="V1147" s="21"/>
      <c r="W1147" s="21"/>
      <c r="X1147" s="21"/>
      <c r="Y1147" s="21"/>
      <c r="Z1147" s="21"/>
      <c r="AA1147" s="22">
        <f t="shared" si="69"/>
        <v>3</v>
      </c>
      <c r="AB1147" s="23">
        <f t="shared" si="70"/>
        <v>4170.53</v>
      </c>
      <c r="AC1147" s="23">
        <f t="shared" si="71"/>
        <v>4170.53</v>
      </c>
      <c r="AD1147" s="24">
        <f t="shared" si="72"/>
        <v>16.783457857594062</v>
      </c>
    </row>
    <row r="1148" spans="1:30" x14ac:dyDescent="0.2">
      <c r="A1148" s="13">
        <v>1131</v>
      </c>
      <c r="B1148" s="14" t="s">
        <v>2329</v>
      </c>
      <c r="C1148" s="14" t="s">
        <v>2330</v>
      </c>
      <c r="D1148" s="14" t="s">
        <v>67</v>
      </c>
      <c r="E1148" s="15">
        <v>1</v>
      </c>
      <c r="F1148" s="16"/>
      <c r="G1148" s="15"/>
      <c r="H1148" s="17"/>
      <c r="I1148" s="17"/>
      <c r="J1148" s="18">
        <v>1.0379</v>
      </c>
      <c r="K1148" s="15"/>
      <c r="L1148" s="19">
        <v>1560</v>
      </c>
      <c r="M1148" s="19">
        <v>1230</v>
      </c>
      <c r="N1148" s="20">
        <v>1500</v>
      </c>
      <c r="O1148" s="21"/>
      <c r="P1148" s="21"/>
      <c r="Q1148" s="21"/>
      <c r="R1148" s="21"/>
      <c r="S1148" s="21"/>
      <c r="T1148" s="21"/>
      <c r="U1148" s="21"/>
      <c r="V1148" s="21"/>
      <c r="W1148" s="21"/>
      <c r="X1148" s="21"/>
      <c r="Y1148" s="21"/>
      <c r="Z1148" s="21"/>
      <c r="AA1148" s="22">
        <f t="shared" si="69"/>
        <v>3</v>
      </c>
      <c r="AB1148" s="23">
        <f t="shared" si="70"/>
        <v>1430</v>
      </c>
      <c r="AC1148" s="23">
        <f t="shared" si="71"/>
        <v>1430</v>
      </c>
      <c r="AD1148" s="24">
        <f t="shared" si="72"/>
        <v>12.292584497375486</v>
      </c>
    </row>
    <row r="1149" spans="1:30" x14ac:dyDescent="0.2">
      <c r="A1149" s="13">
        <v>1132</v>
      </c>
      <c r="B1149" s="14" t="s">
        <v>2331</v>
      </c>
      <c r="C1149" s="14" t="s">
        <v>2332</v>
      </c>
      <c r="D1149" s="14" t="s">
        <v>67</v>
      </c>
      <c r="E1149" s="15">
        <v>1</v>
      </c>
      <c r="F1149" s="16"/>
      <c r="G1149" s="15"/>
      <c r="H1149" s="17"/>
      <c r="I1149" s="17"/>
      <c r="J1149" s="18">
        <v>1.0379</v>
      </c>
      <c r="K1149" s="15"/>
      <c r="L1149" s="19">
        <v>2340</v>
      </c>
      <c r="M1149" s="19">
        <v>2960.1</v>
      </c>
      <c r="N1149" s="25">
        <v>2795</v>
      </c>
      <c r="O1149" s="21"/>
      <c r="P1149" s="21"/>
      <c r="Q1149" s="21"/>
      <c r="R1149" s="21"/>
      <c r="S1149" s="21"/>
      <c r="T1149" s="21"/>
      <c r="U1149" s="21"/>
      <c r="V1149" s="21"/>
      <c r="W1149" s="21"/>
      <c r="X1149" s="21"/>
      <c r="Y1149" s="21"/>
      <c r="Z1149" s="21"/>
      <c r="AA1149" s="22">
        <f t="shared" si="69"/>
        <v>3</v>
      </c>
      <c r="AB1149" s="23">
        <f t="shared" si="70"/>
        <v>2698.37</v>
      </c>
      <c r="AC1149" s="23">
        <f t="shared" si="71"/>
        <v>2698.37</v>
      </c>
      <c r="AD1149" s="24">
        <f t="shared" si="72"/>
        <v>11.901466840933029</v>
      </c>
    </row>
    <row r="1150" spans="1:30" x14ac:dyDescent="0.2">
      <c r="A1150" s="13">
        <v>1133</v>
      </c>
      <c r="B1150" s="14" t="s">
        <v>2333</v>
      </c>
      <c r="C1150" s="14" t="s">
        <v>2334</v>
      </c>
      <c r="D1150" s="14" t="s">
        <v>67</v>
      </c>
      <c r="E1150" s="15">
        <v>1</v>
      </c>
      <c r="F1150" s="16"/>
      <c r="G1150" s="15"/>
      <c r="H1150" s="17"/>
      <c r="I1150" s="17"/>
      <c r="J1150" s="18">
        <v>1.0379</v>
      </c>
      <c r="K1150" s="15"/>
      <c r="L1150" s="19">
        <v>2296.6666666666702</v>
      </c>
      <c r="M1150" s="19">
        <v>2905.2833333333301</v>
      </c>
      <c r="N1150" s="25">
        <v>3257</v>
      </c>
      <c r="O1150" s="21"/>
      <c r="P1150" s="21"/>
      <c r="Q1150" s="21"/>
      <c r="R1150" s="21"/>
      <c r="S1150" s="21"/>
      <c r="T1150" s="21"/>
      <c r="U1150" s="21"/>
      <c r="V1150" s="21"/>
      <c r="W1150" s="21"/>
      <c r="X1150" s="21"/>
      <c r="Y1150" s="21"/>
      <c r="Z1150" s="21"/>
      <c r="AA1150" s="22">
        <f t="shared" si="69"/>
        <v>3</v>
      </c>
      <c r="AB1150" s="23">
        <f t="shared" si="70"/>
        <v>2819.65</v>
      </c>
      <c r="AC1150" s="23">
        <f t="shared" si="71"/>
        <v>2819.65</v>
      </c>
      <c r="AD1150" s="24">
        <f t="shared" si="72"/>
        <v>17.231212589540569</v>
      </c>
    </row>
    <row r="1151" spans="1:30" x14ac:dyDescent="0.2">
      <c r="A1151" s="13">
        <v>1134</v>
      </c>
      <c r="B1151" s="14" t="s">
        <v>2335</v>
      </c>
      <c r="C1151" s="14" t="s">
        <v>2336</v>
      </c>
      <c r="D1151" s="14" t="s">
        <v>67</v>
      </c>
      <c r="E1151" s="15">
        <v>1</v>
      </c>
      <c r="F1151" s="16"/>
      <c r="G1151" s="15"/>
      <c r="H1151" s="17"/>
      <c r="I1151" s="17"/>
      <c r="J1151" s="18">
        <v>1.0379</v>
      </c>
      <c r="K1151" s="15"/>
      <c r="L1151" s="19">
        <v>606.66666666666697</v>
      </c>
      <c r="M1151" s="19">
        <v>767.43333333333305</v>
      </c>
      <c r="N1151" s="20">
        <v>572</v>
      </c>
      <c r="O1151" s="21"/>
      <c r="P1151" s="21"/>
      <c r="Q1151" s="21"/>
      <c r="R1151" s="21"/>
      <c r="S1151" s="21"/>
      <c r="T1151" s="21"/>
      <c r="U1151" s="21"/>
      <c r="V1151" s="21"/>
      <c r="W1151" s="21"/>
      <c r="X1151" s="21"/>
      <c r="Y1151" s="21"/>
      <c r="Z1151" s="21"/>
      <c r="AA1151" s="22">
        <f t="shared" si="69"/>
        <v>3</v>
      </c>
      <c r="AB1151" s="23">
        <f t="shared" si="70"/>
        <v>648.70000000000005</v>
      </c>
      <c r="AC1151" s="23">
        <f t="shared" si="71"/>
        <v>648.70000000000005</v>
      </c>
      <c r="AD1151" s="24">
        <f t="shared" si="72"/>
        <v>16.074731688331799</v>
      </c>
    </row>
    <row r="1152" spans="1:30" x14ac:dyDescent="0.2">
      <c r="A1152" s="13">
        <v>1135</v>
      </c>
      <c r="B1152" s="14" t="s">
        <v>2337</v>
      </c>
      <c r="C1152" s="14" t="s">
        <v>2338</v>
      </c>
      <c r="D1152" s="14" t="s">
        <v>67</v>
      </c>
      <c r="E1152" s="15">
        <v>1</v>
      </c>
      <c r="F1152" s="16"/>
      <c r="G1152" s="15"/>
      <c r="H1152" s="17"/>
      <c r="I1152" s="17"/>
      <c r="J1152" s="18">
        <v>1.0379</v>
      </c>
      <c r="K1152" s="15"/>
      <c r="L1152" s="19">
        <v>289</v>
      </c>
      <c r="M1152" s="19">
        <v>400</v>
      </c>
      <c r="N1152" s="20">
        <v>322</v>
      </c>
      <c r="O1152" s="21"/>
      <c r="P1152" s="21"/>
      <c r="Q1152" s="21"/>
      <c r="R1152" s="21"/>
      <c r="S1152" s="21"/>
      <c r="T1152" s="21"/>
      <c r="U1152" s="21"/>
      <c r="V1152" s="21"/>
      <c r="W1152" s="21"/>
      <c r="X1152" s="21"/>
      <c r="Y1152" s="21"/>
      <c r="Z1152" s="21"/>
      <c r="AA1152" s="22">
        <f t="shared" si="69"/>
        <v>3</v>
      </c>
      <c r="AB1152" s="23">
        <f t="shared" si="70"/>
        <v>337</v>
      </c>
      <c r="AC1152" s="23">
        <f t="shared" si="71"/>
        <v>337</v>
      </c>
      <c r="AD1152" s="24">
        <f t="shared" si="72"/>
        <v>16.913946587537094</v>
      </c>
    </row>
    <row r="1153" spans="1:30" x14ac:dyDescent="0.2">
      <c r="A1153" s="13">
        <v>1136</v>
      </c>
      <c r="B1153" s="14" t="s">
        <v>2339</v>
      </c>
      <c r="C1153" s="14" t="s">
        <v>2340</v>
      </c>
      <c r="D1153" s="14" t="s">
        <v>67</v>
      </c>
      <c r="E1153" s="15">
        <v>1</v>
      </c>
      <c r="F1153" s="16"/>
      <c r="G1153" s="15"/>
      <c r="H1153" s="17"/>
      <c r="I1153" s="17"/>
      <c r="J1153" s="18">
        <v>1.0379</v>
      </c>
      <c r="K1153" s="15"/>
      <c r="L1153" s="19">
        <v>975</v>
      </c>
      <c r="M1153" s="19">
        <v>1233.375</v>
      </c>
      <c r="N1153" s="20">
        <v>1000</v>
      </c>
      <c r="O1153" s="21"/>
      <c r="P1153" s="21"/>
      <c r="Q1153" s="21"/>
      <c r="R1153" s="21"/>
      <c r="S1153" s="21"/>
      <c r="T1153" s="21"/>
      <c r="U1153" s="21"/>
      <c r="V1153" s="21"/>
      <c r="W1153" s="21"/>
      <c r="X1153" s="21"/>
      <c r="Y1153" s="21"/>
      <c r="Z1153" s="21"/>
      <c r="AA1153" s="22">
        <f t="shared" si="69"/>
        <v>3</v>
      </c>
      <c r="AB1153" s="23">
        <f t="shared" si="70"/>
        <v>1069.46</v>
      </c>
      <c r="AC1153" s="23">
        <f t="shared" si="71"/>
        <v>1069.46</v>
      </c>
      <c r="AD1153" s="24">
        <f t="shared" si="72"/>
        <v>13.324975345957757</v>
      </c>
    </row>
    <row r="1154" spans="1:30" x14ac:dyDescent="0.2">
      <c r="A1154" s="13">
        <v>1137</v>
      </c>
      <c r="B1154" s="14" t="s">
        <v>2341</v>
      </c>
      <c r="C1154" s="14" t="s">
        <v>2342</v>
      </c>
      <c r="D1154" s="14" t="s">
        <v>67</v>
      </c>
      <c r="E1154" s="15">
        <v>1</v>
      </c>
      <c r="F1154" s="16"/>
      <c r="G1154" s="15"/>
      <c r="H1154" s="17"/>
      <c r="I1154" s="17"/>
      <c r="J1154" s="18">
        <v>1.0379</v>
      </c>
      <c r="K1154" s="15"/>
      <c r="L1154" s="19">
        <v>3802.5</v>
      </c>
      <c r="M1154" s="19">
        <v>4810.1625000000004</v>
      </c>
      <c r="N1154" s="25">
        <v>4815</v>
      </c>
      <c r="O1154" s="21"/>
      <c r="P1154" s="21"/>
      <c r="Q1154" s="21"/>
      <c r="R1154" s="21"/>
      <c r="S1154" s="21"/>
      <c r="T1154" s="21"/>
      <c r="U1154" s="21"/>
      <c r="V1154" s="21"/>
      <c r="W1154" s="21"/>
      <c r="X1154" s="21"/>
      <c r="Y1154" s="21"/>
      <c r="Z1154" s="21"/>
      <c r="AA1154" s="22">
        <f t="shared" si="69"/>
        <v>3</v>
      </c>
      <c r="AB1154" s="23">
        <f t="shared" si="70"/>
        <v>4475.8900000000003</v>
      </c>
      <c r="AC1154" s="23">
        <f t="shared" si="71"/>
        <v>4475.8900000000003</v>
      </c>
      <c r="AD1154" s="24">
        <f t="shared" si="72"/>
        <v>13.029267867507782</v>
      </c>
    </row>
    <row r="1155" spans="1:30" x14ac:dyDescent="0.2">
      <c r="A1155" s="13">
        <v>1138</v>
      </c>
      <c r="B1155" s="14" t="s">
        <v>2343</v>
      </c>
      <c r="C1155" s="14" t="s">
        <v>2344</v>
      </c>
      <c r="D1155" s="14" t="s">
        <v>67</v>
      </c>
      <c r="E1155" s="15">
        <v>1</v>
      </c>
      <c r="F1155" s="16"/>
      <c r="G1155" s="15"/>
      <c r="H1155" s="17"/>
      <c r="I1155" s="17"/>
      <c r="J1155" s="18">
        <v>1.0379</v>
      </c>
      <c r="K1155" s="15"/>
      <c r="L1155" s="19">
        <v>6624.5833333333303</v>
      </c>
      <c r="M1155" s="19">
        <v>8380.0979166666693</v>
      </c>
      <c r="N1155" s="25">
        <v>6955</v>
      </c>
      <c r="O1155" s="21"/>
      <c r="P1155" s="21"/>
      <c r="Q1155" s="21"/>
      <c r="R1155" s="21"/>
      <c r="S1155" s="21"/>
      <c r="T1155" s="21"/>
      <c r="U1155" s="21"/>
      <c r="V1155" s="21"/>
      <c r="W1155" s="21"/>
      <c r="X1155" s="21"/>
      <c r="Y1155" s="21"/>
      <c r="Z1155" s="21"/>
      <c r="AA1155" s="22">
        <f t="shared" si="69"/>
        <v>3</v>
      </c>
      <c r="AB1155" s="23">
        <f t="shared" si="70"/>
        <v>7319.9000000000005</v>
      </c>
      <c r="AC1155" s="23">
        <f t="shared" si="71"/>
        <v>7319.9000000000005</v>
      </c>
      <c r="AD1155" s="24">
        <f t="shared" si="72"/>
        <v>12.744827069082925</v>
      </c>
    </row>
    <row r="1156" spans="1:30" x14ac:dyDescent="0.2">
      <c r="A1156" s="13">
        <v>1139</v>
      </c>
      <c r="B1156" s="14" t="s">
        <v>2345</v>
      </c>
      <c r="C1156" s="14" t="s">
        <v>2346</v>
      </c>
      <c r="D1156" s="14" t="s">
        <v>67</v>
      </c>
      <c r="E1156" s="15">
        <v>1</v>
      </c>
      <c r="F1156" s="16"/>
      <c r="G1156" s="15"/>
      <c r="H1156" s="17"/>
      <c r="I1156" s="17"/>
      <c r="J1156" s="18">
        <v>1.0379</v>
      </c>
      <c r="K1156" s="15"/>
      <c r="L1156" s="19">
        <v>12945.833333333299</v>
      </c>
      <c r="M1156" s="19">
        <v>16376.479166666701</v>
      </c>
      <c r="N1156" s="25">
        <v>11560</v>
      </c>
      <c r="O1156" s="21"/>
      <c r="P1156" s="21"/>
      <c r="Q1156" s="21"/>
      <c r="R1156" s="21"/>
      <c r="S1156" s="21"/>
      <c r="T1156" s="21"/>
      <c r="U1156" s="21"/>
      <c r="V1156" s="21"/>
      <c r="W1156" s="21"/>
      <c r="X1156" s="21"/>
      <c r="Y1156" s="21"/>
      <c r="Z1156" s="21"/>
      <c r="AA1156" s="22">
        <f t="shared" si="69"/>
        <v>3</v>
      </c>
      <c r="AB1156" s="23">
        <f t="shared" si="70"/>
        <v>13627.44</v>
      </c>
      <c r="AC1156" s="23">
        <f t="shared" si="71"/>
        <v>13627.44</v>
      </c>
      <c r="AD1156" s="24">
        <f t="shared" si="72"/>
        <v>18.195107728125809</v>
      </c>
    </row>
    <row r="1157" spans="1:30" x14ac:dyDescent="0.2">
      <c r="A1157" s="13">
        <v>1140</v>
      </c>
      <c r="B1157" s="14" t="s">
        <v>2347</v>
      </c>
      <c r="C1157" s="14" t="s">
        <v>2348</v>
      </c>
      <c r="D1157" s="14" t="s">
        <v>67</v>
      </c>
      <c r="E1157" s="15">
        <v>1</v>
      </c>
      <c r="F1157" s="16"/>
      <c r="G1157" s="15"/>
      <c r="H1157" s="17"/>
      <c r="I1157" s="17"/>
      <c r="J1157" s="18">
        <v>1.0379</v>
      </c>
      <c r="K1157" s="15"/>
      <c r="L1157" s="19">
        <v>9262.5</v>
      </c>
      <c r="M1157" s="19">
        <v>11717.0625</v>
      </c>
      <c r="N1157" s="25">
        <v>11000</v>
      </c>
      <c r="O1157" s="21"/>
      <c r="P1157" s="21"/>
      <c r="Q1157" s="21"/>
      <c r="R1157" s="21"/>
      <c r="S1157" s="21"/>
      <c r="T1157" s="21"/>
      <c r="U1157" s="21"/>
      <c r="V1157" s="21"/>
      <c r="W1157" s="21"/>
      <c r="X1157" s="21"/>
      <c r="Y1157" s="21"/>
      <c r="Z1157" s="21"/>
      <c r="AA1157" s="22">
        <f t="shared" si="69"/>
        <v>3</v>
      </c>
      <c r="AB1157" s="23">
        <f t="shared" si="70"/>
        <v>10659.86</v>
      </c>
      <c r="AC1157" s="23">
        <f t="shared" si="71"/>
        <v>10659.86</v>
      </c>
      <c r="AD1157" s="24">
        <f t="shared" si="72"/>
        <v>11.840104143021621</v>
      </c>
    </row>
    <row r="1158" spans="1:30" x14ac:dyDescent="0.2">
      <c r="A1158" s="13">
        <v>1141</v>
      </c>
      <c r="B1158" s="14" t="s">
        <v>2349</v>
      </c>
      <c r="C1158" s="14" t="s">
        <v>2350</v>
      </c>
      <c r="D1158" s="14" t="s">
        <v>67</v>
      </c>
      <c r="E1158" s="15">
        <v>1</v>
      </c>
      <c r="F1158" s="16"/>
      <c r="G1158" s="15"/>
      <c r="H1158" s="17"/>
      <c r="I1158" s="17"/>
      <c r="J1158" s="18">
        <v>1.0379</v>
      </c>
      <c r="K1158" s="15"/>
      <c r="L1158" s="19">
        <v>17550</v>
      </c>
      <c r="M1158" s="19">
        <v>22200.75</v>
      </c>
      <c r="N1158" s="25">
        <v>18750</v>
      </c>
      <c r="O1158" s="21"/>
      <c r="P1158" s="21"/>
      <c r="Q1158" s="21"/>
      <c r="R1158" s="21"/>
      <c r="S1158" s="21"/>
      <c r="T1158" s="21"/>
      <c r="U1158" s="21"/>
      <c r="V1158" s="21"/>
      <c r="W1158" s="21"/>
      <c r="X1158" s="21"/>
      <c r="Y1158" s="21"/>
      <c r="Z1158" s="21"/>
      <c r="AA1158" s="22">
        <f t="shared" si="69"/>
        <v>3</v>
      </c>
      <c r="AB1158" s="23">
        <f t="shared" si="70"/>
        <v>19500.25</v>
      </c>
      <c r="AC1158" s="23">
        <f t="shared" si="71"/>
        <v>19500.25</v>
      </c>
      <c r="AD1158" s="24">
        <f t="shared" si="72"/>
        <v>12.381589815030102</v>
      </c>
    </row>
    <row r="1159" spans="1:30" x14ac:dyDescent="0.2">
      <c r="A1159" s="13">
        <v>1142</v>
      </c>
      <c r="B1159" s="14" t="s">
        <v>2351</v>
      </c>
      <c r="C1159" s="14" t="s">
        <v>2352</v>
      </c>
      <c r="D1159" s="14" t="s">
        <v>67</v>
      </c>
      <c r="E1159" s="15">
        <v>1</v>
      </c>
      <c r="F1159" s="16"/>
      <c r="G1159" s="15"/>
      <c r="H1159" s="17"/>
      <c r="I1159" s="17"/>
      <c r="J1159" s="18">
        <v>1.0379</v>
      </c>
      <c r="K1159" s="15"/>
      <c r="L1159" s="19">
        <v>2984.5833333333298</v>
      </c>
      <c r="M1159" s="19">
        <v>3775.4979166666699</v>
      </c>
      <c r="N1159" s="25">
        <v>2472</v>
      </c>
      <c r="O1159" s="21"/>
      <c r="P1159" s="21"/>
      <c r="Q1159" s="21"/>
      <c r="R1159" s="21"/>
      <c r="S1159" s="21"/>
      <c r="T1159" s="21"/>
      <c r="U1159" s="21"/>
      <c r="V1159" s="21"/>
      <c r="W1159" s="21"/>
      <c r="X1159" s="21"/>
      <c r="Y1159" s="21"/>
      <c r="Z1159" s="21"/>
      <c r="AA1159" s="22">
        <f t="shared" si="69"/>
        <v>3</v>
      </c>
      <c r="AB1159" s="23">
        <f t="shared" si="70"/>
        <v>3077.37</v>
      </c>
      <c r="AC1159" s="23">
        <f t="shared" si="71"/>
        <v>3077.37</v>
      </c>
      <c r="AD1159" s="24">
        <f t="shared" si="72"/>
        <v>21.339093854046009</v>
      </c>
    </row>
    <row r="1160" spans="1:30" x14ac:dyDescent="0.2">
      <c r="A1160" s="13">
        <v>1143</v>
      </c>
      <c r="B1160" s="14" t="s">
        <v>2353</v>
      </c>
      <c r="C1160" s="14" t="s">
        <v>2354</v>
      </c>
      <c r="D1160" s="14" t="s">
        <v>67</v>
      </c>
      <c r="E1160" s="15">
        <v>1</v>
      </c>
      <c r="F1160" s="16"/>
      <c r="G1160" s="15"/>
      <c r="H1160" s="17"/>
      <c r="I1160" s="17"/>
      <c r="J1160" s="18">
        <v>1.0379</v>
      </c>
      <c r="K1160" s="15"/>
      <c r="L1160" s="19">
        <v>866.66666666666697</v>
      </c>
      <c r="M1160" s="19">
        <v>1096.3333333333301</v>
      </c>
      <c r="N1160" s="20">
        <v>1000</v>
      </c>
      <c r="O1160" s="21"/>
      <c r="P1160" s="21"/>
      <c r="Q1160" s="21"/>
      <c r="R1160" s="21"/>
      <c r="S1160" s="21"/>
      <c r="T1160" s="21"/>
      <c r="U1160" s="21"/>
      <c r="V1160" s="21"/>
      <c r="W1160" s="21"/>
      <c r="X1160" s="21"/>
      <c r="Y1160" s="21"/>
      <c r="Z1160" s="21"/>
      <c r="AA1160" s="22">
        <f t="shared" si="69"/>
        <v>3</v>
      </c>
      <c r="AB1160" s="23">
        <f t="shared" si="70"/>
        <v>987.67000000000007</v>
      </c>
      <c r="AC1160" s="23">
        <f t="shared" si="71"/>
        <v>987.67000000000007</v>
      </c>
      <c r="AD1160" s="24">
        <f t="shared" si="72"/>
        <v>11.676875676261705</v>
      </c>
    </row>
    <row r="1161" spans="1:30" x14ac:dyDescent="0.2">
      <c r="A1161" s="13">
        <v>1144</v>
      </c>
      <c r="B1161" s="14" t="s">
        <v>2355</v>
      </c>
      <c r="C1161" s="14" t="s">
        <v>2356</v>
      </c>
      <c r="D1161" s="14" t="s">
        <v>67</v>
      </c>
      <c r="E1161" s="15">
        <v>1</v>
      </c>
      <c r="F1161" s="16"/>
      <c r="G1161" s="15"/>
      <c r="H1161" s="17"/>
      <c r="I1161" s="17"/>
      <c r="J1161" s="18">
        <v>1.0379</v>
      </c>
      <c r="K1161" s="15"/>
      <c r="L1161" s="19">
        <v>14700.833333333299</v>
      </c>
      <c r="M1161" s="19">
        <v>18596.554166666701</v>
      </c>
      <c r="N1161" s="25">
        <v>11514</v>
      </c>
      <c r="O1161" s="21"/>
      <c r="P1161" s="21"/>
      <c r="Q1161" s="21"/>
      <c r="R1161" s="21"/>
      <c r="S1161" s="21"/>
      <c r="T1161" s="21"/>
      <c r="U1161" s="21"/>
      <c r="V1161" s="21"/>
      <c r="W1161" s="21"/>
      <c r="X1161" s="21"/>
      <c r="Y1161" s="21"/>
      <c r="Z1161" s="21"/>
      <c r="AA1161" s="22">
        <f t="shared" si="69"/>
        <v>3</v>
      </c>
      <c r="AB1161" s="23">
        <f t="shared" si="70"/>
        <v>14937.130000000001</v>
      </c>
      <c r="AC1161" s="23">
        <f t="shared" si="71"/>
        <v>14937.130000000001</v>
      </c>
      <c r="AD1161" s="24">
        <f t="shared" si="72"/>
        <v>23.747432227148806</v>
      </c>
    </row>
    <row r="1162" spans="1:30" x14ac:dyDescent="0.2">
      <c r="A1162" s="13">
        <v>1145</v>
      </c>
      <c r="B1162" s="14" t="s">
        <v>2357</v>
      </c>
      <c r="C1162" s="14" t="s">
        <v>2358</v>
      </c>
      <c r="D1162" s="14" t="s">
        <v>67</v>
      </c>
      <c r="E1162" s="15">
        <v>1</v>
      </c>
      <c r="F1162" s="16"/>
      <c r="G1162" s="15"/>
      <c r="H1162" s="17"/>
      <c r="I1162" s="17"/>
      <c r="J1162" s="18">
        <v>1.0379</v>
      </c>
      <c r="K1162" s="15"/>
      <c r="L1162" s="19">
        <v>12436.666666666701</v>
      </c>
      <c r="M1162" s="19">
        <v>15732.3833333333</v>
      </c>
      <c r="N1162" s="25">
        <v>9334</v>
      </c>
      <c r="O1162" s="21"/>
      <c r="P1162" s="21"/>
      <c r="Q1162" s="21"/>
      <c r="R1162" s="21"/>
      <c r="S1162" s="21"/>
      <c r="T1162" s="21"/>
      <c r="U1162" s="21"/>
      <c r="V1162" s="21"/>
      <c r="W1162" s="21"/>
      <c r="X1162" s="21"/>
      <c r="Y1162" s="21"/>
      <c r="Z1162" s="21"/>
      <c r="AA1162" s="22">
        <f t="shared" si="69"/>
        <v>3</v>
      </c>
      <c r="AB1162" s="23">
        <f t="shared" si="70"/>
        <v>12501.02</v>
      </c>
      <c r="AC1162" s="23">
        <f t="shared" si="71"/>
        <v>12501.02</v>
      </c>
      <c r="AD1162" s="24">
        <f t="shared" si="72"/>
        <v>25.595327555804143</v>
      </c>
    </row>
    <row r="1163" spans="1:30" x14ac:dyDescent="0.2">
      <c r="A1163" s="13">
        <v>1146</v>
      </c>
      <c r="B1163" s="14" t="s">
        <v>2359</v>
      </c>
      <c r="C1163" s="14" t="s">
        <v>2360</v>
      </c>
      <c r="D1163" s="14" t="s">
        <v>67</v>
      </c>
      <c r="E1163" s="15">
        <v>1</v>
      </c>
      <c r="F1163" s="16"/>
      <c r="G1163" s="15"/>
      <c r="H1163" s="17"/>
      <c r="I1163" s="17"/>
      <c r="J1163" s="18">
        <v>1.0379</v>
      </c>
      <c r="K1163" s="15"/>
      <c r="L1163" s="19">
        <v>35939.583333333299</v>
      </c>
      <c r="M1163" s="19">
        <v>45463.572916666701</v>
      </c>
      <c r="N1163" s="25">
        <v>27755</v>
      </c>
      <c r="O1163" s="21"/>
      <c r="P1163" s="21"/>
      <c r="Q1163" s="21"/>
      <c r="R1163" s="21"/>
      <c r="S1163" s="21"/>
      <c r="T1163" s="21"/>
      <c r="U1163" s="21"/>
      <c r="V1163" s="21"/>
      <c r="W1163" s="21"/>
      <c r="X1163" s="21"/>
      <c r="Y1163" s="21"/>
      <c r="Z1163" s="21"/>
      <c r="AA1163" s="22">
        <f t="shared" si="69"/>
        <v>3</v>
      </c>
      <c r="AB1163" s="23">
        <f t="shared" si="70"/>
        <v>36386.06</v>
      </c>
      <c r="AC1163" s="23">
        <f t="shared" si="71"/>
        <v>36386.06</v>
      </c>
      <c r="AD1163" s="24">
        <f t="shared" si="72"/>
        <v>24.357472941560044</v>
      </c>
    </row>
    <row r="1164" spans="1:30" x14ac:dyDescent="0.2">
      <c r="A1164" s="13">
        <v>1147</v>
      </c>
      <c r="B1164" s="14" t="s">
        <v>2361</v>
      </c>
      <c r="C1164" s="14" t="s">
        <v>2362</v>
      </c>
      <c r="D1164" s="14" t="s">
        <v>67</v>
      </c>
      <c r="E1164" s="15">
        <v>1</v>
      </c>
      <c r="F1164" s="16"/>
      <c r="G1164" s="15"/>
      <c r="H1164" s="17"/>
      <c r="I1164" s="17"/>
      <c r="J1164" s="18">
        <v>1.0379</v>
      </c>
      <c r="K1164" s="15"/>
      <c r="L1164" s="19">
        <v>19445.833333333299</v>
      </c>
      <c r="M1164" s="19">
        <v>24598.979166666701</v>
      </c>
      <c r="N1164" s="25">
        <v>17975</v>
      </c>
      <c r="O1164" s="21"/>
      <c r="P1164" s="21"/>
      <c r="Q1164" s="21"/>
      <c r="R1164" s="21"/>
      <c r="S1164" s="21"/>
      <c r="T1164" s="21"/>
      <c r="U1164" s="21"/>
      <c r="V1164" s="21"/>
      <c r="W1164" s="21"/>
      <c r="X1164" s="21"/>
      <c r="Y1164" s="21"/>
      <c r="Z1164" s="21"/>
      <c r="AA1164" s="22">
        <f t="shared" si="69"/>
        <v>3</v>
      </c>
      <c r="AB1164" s="23">
        <f t="shared" si="70"/>
        <v>20673.28</v>
      </c>
      <c r="AC1164" s="23">
        <f t="shared" si="71"/>
        <v>20673.28</v>
      </c>
      <c r="AD1164" s="24">
        <f t="shared" si="72"/>
        <v>16.825556126708584</v>
      </c>
    </row>
    <row r="1165" spans="1:30" x14ac:dyDescent="0.2">
      <c r="A1165" s="13">
        <v>1148</v>
      </c>
      <c r="B1165" s="14" t="s">
        <v>2363</v>
      </c>
      <c r="C1165" s="14" t="s">
        <v>2364</v>
      </c>
      <c r="D1165" s="14" t="s">
        <v>67</v>
      </c>
      <c r="E1165" s="15">
        <v>1</v>
      </c>
      <c r="F1165" s="16"/>
      <c r="G1165" s="15"/>
      <c r="H1165" s="17"/>
      <c r="I1165" s="17"/>
      <c r="J1165" s="18">
        <v>1.0379</v>
      </c>
      <c r="K1165" s="15"/>
      <c r="L1165" s="19">
        <v>975</v>
      </c>
      <c r="M1165" s="19">
        <v>1233.375</v>
      </c>
      <c r="N1165" s="20">
        <v>869</v>
      </c>
      <c r="O1165" s="21"/>
      <c r="P1165" s="21"/>
      <c r="Q1165" s="21"/>
      <c r="R1165" s="21"/>
      <c r="S1165" s="21"/>
      <c r="T1165" s="21"/>
      <c r="U1165" s="21"/>
      <c r="V1165" s="21"/>
      <c r="W1165" s="21"/>
      <c r="X1165" s="21"/>
      <c r="Y1165" s="21"/>
      <c r="Z1165" s="21"/>
      <c r="AA1165" s="22">
        <f t="shared" si="69"/>
        <v>3</v>
      </c>
      <c r="AB1165" s="23">
        <f t="shared" si="70"/>
        <v>1025.8</v>
      </c>
      <c r="AC1165" s="23">
        <f t="shared" si="71"/>
        <v>1025.8</v>
      </c>
      <c r="AD1165" s="24">
        <f t="shared" si="72"/>
        <v>18.270845304706771</v>
      </c>
    </row>
    <row r="1166" spans="1:30" x14ac:dyDescent="0.2">
      <c r="A1166" s="13">
        <v>1149</v>
      </c>
      <c r="B1166" s="14" t="s">
        <v>2365</v>
      </c>
      <c r="C1166" s="14" t="s">
        <v>2366</v>
      </c>
      <c r="D1166" s="14" t="s">
        <v>67</v>
      </c>
      <c r="E1166" s="15">
        <v>1</v>
      </c>
      <c r="F1166" s="16"/>
      <c r="G1166" s="15"/>
      <c r="H1166" s="17"/>
      <c r="I1166" s="17"/>
      <c r="J1166" s="18">
        <v>1.0379</v>
      </c>
      <c r="K1166" s="15"/>
      <c r="L1166" s="19">
        <v>108.333333333333</v>
      </c>
      <c r="M1166" s="19">
        <v>137.041666666667</v>
      </c>
      <c r="N1166" s="20">
        <v>80</v>
      </c>
      <c r="O1166" s="21"/>
      <c r="P1166" s="21"/>
      <c r="Q1166" s="21"/>
      <c r="R1166" s="21"/>
      <c r="S1166" s="21"/>
      <c r="T1166" s="21"/>
      <c r="U1166" s="21"/>
      <c r="V1166" s="21"/>
      <c r="W1166" s="21"/>
      <c r="X1166" s="21"/>
      <c r="Y1166" s="21"/>
      <c r="Z1166" s="21"/>
      <c r="AA1166" s="22">
        <f t="shared" si="69"/>
        <v>3</v>
      </c>
      <c r="AB1166" s="23">
        <f t="shared" si="70"/>
        <v>108.46000000000001</v>
      </c>
      <c r="AC1166" s="23">
        <f t="shared" si="71"/>
        <v>108.46000000000001</v>
      </c>
      <c r="AD1166" s="24">
        <f t="shared" si="72"/>
        <v>26.296366194469805</v>
      </c>
    </row>
    <row r="1167" spans="1:30" x14ac:dyDescent="0.2">
      <c r="A1167" s="13">
        <v>1150</v>
      </c>
      <c r="B1167" s="14" t="s">
        <v>2367</v>
      </c>
      <c r="C1167" s="14" t="s">
        <v>2368</v>
      </c>
      <c r="D1167" s="14" t="s">
        <v>67</v>
      </c>
      <c r="E1167" s="15">
        <v>1</v>
      </c>
      <c r="F1167" s="16"/>
      <c r="G1167" s="15"/>
      <c r="H1167" s="17"/>
      <c r="I1167" s="17"/>
      <c r="J1167" s="18">
        <v>1.0379</v>
      </c>
      <c r="K1167" s="15"/>
      <c r="L1167" s="19">
        <v>195</v>
      </c>
      <c r="M1167" s="19">
        <v>246.67500000000001</v>
      </c>
      <c r="N1167" s="20">
        <v>133</v>
      </c>
      <c r="O1167" s="21"/>
      <c r="P1167" s="21"/>
      <c r="Q1167" s="21"/>
      <c r="R1167" s="21"/>
      <c r="S1167" s="21"/>
      <c r="T1167" s="21"/>
      <c r="U1167" s="21"/>
      <c r="V1167" s="21"/>
      <c r="W1167" s="21"/>
      <c r="X1167" s="21"/>
      <c r="Y1167" s="21"/>
      <c r="Z1167" s="21"/>
      <c r="AA1167" s="22">
        <f t="shared" si="69"/>
        <v>3</v>
      </c>
      <c r="AB1167" s="23">
        <f t="shared" si="70"/>
        <v>191.56</v>
      </c>
      <c r="AC1167" s="23">
        <f t="shared" si="71"/>
        <v>191.56</v>
      </c>
      <c r="AD1167" s="24">
        <f t="shared" si="72"/>
        <v>29.711629375918957</v>
      </c>
    </row>
    <row r="1168" spans="1:30" x14ac:dyDescent="0.2">
      <c r="A1168" s="13">
        <v>1151</v>
      </c>
      <c r="B1168" s="14" t="s">
        <v>2369</v>
      </c>
      <c r="C1168" s="14" t="s">
        <v>2370</v>
      </c>
      <c r="D1168" s="14" t="s">
        <v>67</v>
      </c>
      <c r="E1168" s="15">
        <v>1</v>
      </c>
      <c r="F1168" s="16"/>
      <c r="G1168" s="15"/>
      <c r="H1168" s="17"/>
      <c r="I1168" s="17"/>
      <c r="J1168" s="18">
        <v>1.0379</v>
      </c>
      <c r="K1168" s="15"/>
      <c r="L1168" s="19">
        <v>431.16666666666703</v>
      </c>
      <c r="M1168" s="19">
        <v>545.425833333333</v>
      </c>
      <c r="N1168" s="20">
        <v>386</v>
      </c>
      <c r="O1168" s="21"/>
      <c r="P1168" s="21"/>
      <c r="Q1168" s="21"/>
      <c r="R1168" s="21"/>
      <c r="S1168" s="21"/>
      <c r="T1168" s="21"/>
      <c r="U1168" s="21"/>
      <c r="V1168" s="21"/>
      <c r="W1168" s="21"/>
      <c r="X1168" s="21"/>
      <c r="Y1168" s="21"/>
      <c r="Z1168" s="21"/>
      <c r="AA1168" s="22">
        <f t="shared" si="69"/>
        <v>3</v>
      </c>
      <c r="AB1168" s="23">
        <f t="shared" si="70"/>
        <v>454.2</v>
      </c>
      <c r="AC1168" s="23">
        <f t="shared" si="71"/>
        <v>454.2</v>
      </c>
      <c r="AD1168" s="24">
        <f t="shared" si="72"/>
        <v>18.091222483595104</v>
      </c>
    </row>
    <row r="1169" spans="1:30" x14ac:dyDescent="0.2">
      <c r="A1169" s="13">
        <v>1152</v>
      </c>
      <c r="B1169" s="14" t="s">
        <v>2371</v>
      </c>
      <c r="C1169" s="14" t="s">
        <v>2372</v>
      </c>
      <c r="D1169" s="14" t="s">
        <v>67</v>
      </c>
      <c r="E1169" s="15">
        <v>1</v>
      </c>
      <c r="F1169" s="16"/>
      <c r="G1169" s="15"/>
      <c r="H1169" s="17"/>
      <c r="I1169" s="17"/>
      <c r="J1169" s="18">
        <v>1.0379</v>
      </c>
      <c r="K1169" s="15"/>
      <c r="L1169" s="19">
        <v>1549.1666666666699</v>
      </c>
      <c r="M1169" s="19">
        <v>1959.69583333333</v>
      </c>
      <c r="N1169" s="25">
        <v>1657</v>
      </c>
      <c r="O1169" s="21"/>
      <c r="P1169" s="21"/>
      <c r="Q1169" s="21"/>
      <c r="R1169" s="21"/>
      <c r="S1169" s="21"/>
      <c r="T1169" s="21"/>
      <c r="U1169" s="21"/>
      <c r="V1169" s="21"/>
      <c r="W1169" s="21"/>
      <c r="X1169" s="21"/>
      <c r="Y1169" s="21"/>
      <c r="Z1169" s="21"/>
      <c r="AA1169" s="22">
        <f t="shared" si="69"/>
        <v>3</v>
      </c>
      <c r="AB1169" s="23">
        <f t="shared" si="70"/>
        <v>1721.96</v>
      </c>
      <c r="AC1169" s="23">
        <f t="shared" si="71"/>
        <v>1721.96</v>
      </c>
      <c r="AD1169" s="24">
        <f t="shared" si="72"/>
        <v>12.359919707341852</v>
      </c>
    </row>
    <row r="1170" spans="1:30" x14ac:dyDescent="0.2">
      <c r="A1170" s="13">
        <v>1153</v>
      </c>
      <c r="B1170" s="14" t="s">
        <v>2373</v>
      </c>
      <c r="C1170" s="14" t="s">
        <v>2374</v>
      </c>
      <c r="D1170" s="14" t="s">
        <v>67</v>
      </c>
      <c r="E1170" s="15">
        <v>1</v>
      </c>
      <c r="F1170" s="16"/>
      <c r="G1170" s="15"/>
      <c r="H1170" s="17"/>
      <c r="I1170" s="17"/>
      <c r="J1170" s="18">
        <v>1.0379</v>
      </c>
      <c r="K1170" s="15"/>
      <c r="L1170" s="19">
        <v>1700</v>
      </c>
      <c r="M1170" s="19">
        <v>1521.1624999999999</v>
      </c>
      <c r="N1170" s="25">
        <v>2701</v>
      </c>
      <c r="O1170" s="21"/>
      <c r="P1170" s="21"/>
      <c r="Q1170" s="21"/>
      <c r="R1170" s="21"/>
      <c r="S1170" s="21"/>
      <c r="T1170" s="21"/>
      <c r="U1170" s="21"/>
      <c r="V1170" s="21"/>
      <c r="W1170" s="21"/>
      <c r="X1170" s="21"/>
      <c r="Y1170" s="21"/>
      <c r="Z1170" s="21"/>
      <c r="AA1170" s="22">
        <f t="shared" ref="AA1170:AA1233" si="73">COUNTIF(K1170:Z1170,"&gt;0")</f>
        <v>3</v>
      </c>
      <c r="AB1170" s="23">
        <f t="shared" ref="AB1170:AB1233" si="74">CEILING(SUM(K1170:Z1170)/COUNTIF(K1170:Z1170,"&gt;0"),0.01)</f>
        <v>1974.06</v>
      </c>
      <c r="AC1170" s="23">
        <f t="shared" ref="AC1170:AC1233" si="75">AB1170*E1170</f>
        <v>1974.06</v>
      </c>
      <c r="AD1170" s="24">
        <f t="shared" ref="AD1170:AD1233" si="76">STDEV(K1170:Z1170)/AB1170*100</f>
        <v>32.21138942355531</v>
      </c>
    </row>
    <row r="1171" spans="1:30" x14ac:dyDescent="0.2">
      <c r="A1171" s="13">
        <v>1154</v>
      </c>
      <c r="B1171" s="14" t="s">
        <v>2375</v>
      </c>
      <c r="C1171" s="14" t="s">
        <v>2376</v>
      </c>
      <c r="D1171" s="14" t="s">
        <v>67</v>
      </c>
      <c r="E1171" s="15">
        <v>1</v>
      </c>
      <c r="F1171" s="16"/>
      <c r="G1171" s="15"/>
      <c r="H1171" s="17"/>
      <c r="I1171" s="17"/>
      <c r="J1171" s="18">
        <v>1.0379</v>
      </c>
      <c r="K1171" s="15"/>
      <c r="L1171" s="19">
        <v>487.5</v>
      </c>
      <c r="M1171" s="19">
        <v>616.6875</v>
      </c>
      <c r="N1171" s="20">
        <v>400</v>
      </c>
      <c r="O1171" s="21"/>
      <c r="P1171" s="21"/>
      <c r="Q1171" s="21"/>
      <c r="R1171" s="21"/>
      <c r="S1171" s="21"/>
      <c r="T1171" s="21"/>
      <c r="U1171" s="21"/>
      <c r="V1171" s="21"/>
      <c r="W1171" s="21"/>
      <c r="X1171" s="21"/>
      <c r="Y1171" s="21"/>
      <c r="Z1171" s="21"/>
      <c r="AA1171" s="22">
        <f t="shared" si="73"/>
        <v>3</v>
      </c>
      <c r="AB1171" s="23">
        <f t="shared" si="74"/>
        <v>501.40000000000003</v>
      </c>
      <c r="AC1171" s="23">
        <f t="shared" si="75"/>
        <v>501.40000000000003</v>
      </c>
      <c r="AD1171" s="24">
        <f t="shared" si="76"/>
        <v>21.74113281095816</v>
      </c>
    </row>
    <row r="1172" spans="1:30" x14ac:dyDescent="0.2">
      <c r="A1172" s="13">
        <v>1155</v>
      </c>
      <c r="B1172" s="14" t="s">
        <v>2377</v>
      </c>
      <c r="C1172" s="14" t="s">
        <v>2378</v>
      </c>
      <c r="D1172" s="14" t="s">
        <v>67</v>
      </c>
      <c r="E1172" s="15">
        <v>1</v>
      </c>
      <c r="F1172" s="16"/>
      <c r="G1172" s="15"/>
      <c r="H1172" s="17"/>
      <c r="I1172" s="17"/>
      <c r="J1172" s="18">
        <v>1.0379</v>
      </c>
      <c r="K1172" s="15"/>
      <c r="L1172" s="19">
        <v>161.416666666667</v>
      </c>
      <c r="M1172" s="19">
        <v>204.19208333333299</v>
      </c>
      <c r="N1172" s="20">
        <v>241</v>
      </c>
      <c r="O1172" s="21"/>
      <c r="P1172" s="21"/>
      <c r="Q1172" s="21"/>
      <c r="R1172" s="21"/>
      <c r="S1172" s="21"/>
      <c r="T1172" s="21"/>
      <c r="U1172" s="21"/>
      <c r="V1172" s="21"/>
      <c r="W1172" s="21"/>
      <c r="X1172" s="21"/>
      <c r="Y1172" s="21"/>
      <c r="Z1172" s="21"/>
      <c r="AA1172" s="22">
        <f t="shared" si="73"/>
        <v>3</v>
      </c>
      <c r="AB1172" s="23">
        <f t="shared" si="74"/>
        <v>202.21</v>
      </c>
      <c r="AC1172" s="23">
        <f t="shared" si="75"/>
        <v>202.21</v>
      </c>
      <c r="AD1172" s="24">
        <f t="shared" si="76"/>
        <v>19.696819284520117</v>
      </c>
    </row>
    <row r="1173" spans="1:30" x14ac:dyDescent="0.2">
      <c r="A1173" s="13">
        <v>1156</v>
      </c>
      <c r="B1173" s="14" t="s">
        <v>2379</v>
      </c>
      <c r="C1173" s="14" t="s">
        <v>2380</v>
      </c>
      <c r="D1173" s="14" t="s">
        <v>67</v>
      </c>
      <c r="E1173" s="15">
        <v>1</v>
      </c>
      <c r="F1173" s="16"/>
      <c r="G1173" s="15"/>
      <c r="H1173" s="17"/>
      <c r="I1173" s="17"/>
      <c r="J1173" s="18">
        <v>1.0379</v>
      </c>
      <c r="K1173" s="15"/>
      <c r="L1173" s="19">
        <v>351</v>
      </c>
      <c r="M1173" s="19">
        <v>444.01499999999999</v>
      </c>
      <c r="N1173" s="20">
        <v>300</v>
      </c>
      <c r="O1173" s="21"/>
      <c r="P1173" s="21"/>
      <c r="Q1173" s="21"/>
      <c r="R1173" s="21"/>
      <c r="S1173" s="21"/>
      <c r="T1173" s="21"/>
      <c r="U1173" s="21"/>
      <c r="V1173" s="21"/>
      <c r="W1173" s="21"/>
      <c r="X1173" s="21"/>
      <c r="Y1173" s="21"/>
      <c r="Z1173" s="21"/>
      <c r="AA1173" s="22">
        <f t="shared" si="73"/>
        <v>3</v>
      </c>
      <c r="AB1173" s="23">
        <f t="shared" si="74"/>
        <v>365.01</v>
      </c>
      <c r="AC1173" s="23">
        <f t="shared" si="75"/>
        <v>365.01</v>
      </c>
      <c r="AD1173" s="24">
        <f t="shared" si="76"/>
        <v>20.005427885110656</v>
      </c>
    </row>
    <row r="1174" spans="1:30" x14ac:dyDescent="0.2">
      <c r="A1174" s="13">
        <v>1157</v>
      </c>
      <c r="B1174" s="14" t="s">
        <v>2381</v>
      </c>
      <c r="C1174" s="14" t="s">
        <v>2382</v>
      </c>
      <c r="D1174" s="14" t="s">
        <v>67</v>
      </c>
      <c r="E1174" s="15">
        <v>1</v>
      </c>
      <c r="F1174" s="16"/>
      <c r="G1174" s="15"/>
      <c r="H1174" s="17"/>
      <c r="I1174" s="17"/>
      <c r="J1174" s="18">
        <v>1.0379</v>
      </c>
      <c r="K1174" s="15"/>
      <c r="L1174" s="19">
        <v>530.83333333333303</v>
      </c>
      <c r="M1174" s="19">
        <v>671.50416666666695</v>
      </c>
      <c r="N1174" s="20">
        <v>530</v>
      </c>
      <c r="O1174" s="21"/>
      <c r="P1174" s="21"/>
      <c r="Q1174" s="21"/>
      <c r="R1174" s="21"/>
      <c r="S1174" s="21"/>
      <c r="T1174" s="21"/>
      <c r="U1174" s="21"/>
      <c r="V1174" s="21"/>
      <c r="W1174" s="21"/>
      <c r="X1174" s="21"/>
      <c r="Y1174" s="21"/>
      <c r="Z1174" s="21"/>
      <c r="AA1174" s="22">
        <f t="shared" si="73"/>
        <v>3</v>
      </c>
      <c r="AB1174" s="23">
        <f t="shared" si="74"/>
        <v>577.45000000000005</v>
      </c>
      <c r="AC1174" s="23">
        <f t="shared" si="75"/>
        <v>577.45000000000005</v>
      </c>
      <c r="AD1174" s="24">
        <f t="shared" si="76"/>
        <v>14.106497836979909</v>
      </c>
    </row>
    <row r="1175" spans="1:30" x14ac:dyDescent="0.2">
      <c r="A1175" s="13">
        <v>1158</v>
      </c>
      <c r="B1175" s="14" t="s">
        <v>2383</v>
      </c>
      <c r="C1175" s="14" t="s">
        <v>2384</v>
      </c>
      <c r="D1175" s="14" t="s">
        <v>67</v>
      </c>
      <c r="E1175" s="15">
        <v>1</v>
      </c>
      <c r="F1175" s="16"/>
      <c r="G1175" s="15"/>
      <c r="H1175" s="17"/>
      <c r="I1175" s="17"/>
      <c r="J1175" s="18">
        <v>1.0379</v>
      </c>
      <c r="K1175" s="15"/>
      <c r="L1175" s="19">
        <v>530.83333333333303</v>
      </c>
      <c r="M1175" s="19">
        <v>671.50416666666695</v>
      </c>
      <c r="N1175" s="20">
        <v>530</v>
      </c>
      <c r="O1175" s="21"/>
      <c r="P1175" s="21"/>
      <c r="Q1175" s="21"/>
      <c r="R1175" s="21"/>
      <c r="S1175" s="21"/>
      <c r="T1175" s="21"/>
      <c r="U1175" s="21"/>
      <c r="V1175" s="21"/>
      <c r="W1175" s="21"/>
      <c r="X1175" s="21"/>
      <c r="Y1175" s="21"/>
      <c r="Z1175" s="21"/>
      <c r="AA1175" s="22">
        <f t="shared" si="73"/>
        <v>3</v>
      </c>
      <c r="AB1175" s="23">
        <f t="shared" si="74"/>
        <v>577.45000000000005</v>
      </c>
      <c r="AC1175" s="23">
        <f t="shared" si="75"/>
        <v>577.45000000000005</v>
      </c>
      <c r="AD1175" s="24">
        <f t="shared" si="76"/>
        <v>14.106497836979909</v>
      </c>
    </row>
    <row r="1176" spans="1:30" x14ac:dyDescent="0.2">
      <c r="A1176" s="13">
        <v>1159</v>
      </c>
      <c r="B1176" s="14" t="s">
        <v>2385</v>
      </c>
      <c r="C1176" s="14" t="s">
        <v>2386</v>
      </c>
      <c r="D1176" s="14" t="s">
        <v>67</v>
      </c>
      <c r="E1176" s="15">
        <v>1</v>
      </c>
      <c r="F1176" s="16"/>
      <c r="G1176" s="15"/>
      <c r="H1176" s="17"/>
      <c r="I1176" s="17"/>
      <c r="J1176" s="18">
        <v>1.0379</v>
      </c>
      <c r="K1176" s="15"/>
      <c r="L1176" s="19">
        <v>11</v>
      </c>
      <c r="M1176" s="19">
        <v>10</v>
      </c>
      <c r="N1176" s="20">
        <v>6</v>
      </c>
      <c r="O1176" s="21"/>
      <c r="P1176" s="21"/>
      <c r="Q1176" s="21"/>
      <c r="R1176" s="21"/>
      <c r="S1176" s="21"/>
      <c r="T1176" s="21"/>
      <c r="U1176" s="21"/>
      <c r="V1176" s="21"/>
      <c r="W1176" s="21"/>
      <c r="X1176" s="21"/>
      <c r="Y1176" s="21"/>
      <c r="Z1176" s="21"/>
      <c r="AA1176" s="22">
        <f t="shared" si="73"/>
        <v>3</v>
      </c>
      <c r="AB1176" s="23">
        <f t="shared" si="74"/>
        <v>9</v>
      </c>
      <c r="AC1176" s="23">
        <f t="shared" si="75"/>
        <v>9</v>
      </c>
      <c r="AD1176" s="24">
        <f t="shared" si="76"/>
        <v>29.397236789606563</v>
      </c>
    </row>
    <row r="1177" spans="1:30" x14ac:dyDescent="0.2">
      <c r="A1177" s="13">
        <v>1160</v>
      </c>
      <c r="B1177" s="14" t="s">
        <v>2387</v>
      </c>
      <c r="C1177" s="14" t="s">
        <v>2388</v>
      </c>
      <c r="D1177" s="14" t="s">
        <v>67</v>
      </c>
      <c r="E1177" s="15">
        <v>1</v>
      </c>
      <c r="F1177" s="16"/>
      <c r="G1177" s="15"/>
      <c r="H1177" s="17"/>
      <c r="I1177" s="17"/>
      <c r="J1177" s="18">
        <v>1.0379</v>
      </c>
      <c r="K1177" s="15"/>
      <c r="L1177" s="19">
        <v>7897.5</v>
      </c>
      <c r="M1177" s="19">
        <v>9990.3374999999996</v>
      </c>
      <c r="N1177" s="25">
        <v>6947</v>
      </c>
      <c r="O1177" s="21"/>
      <c r="P1177" s="21"/>
      <c r="Q1177" s="21"/>
      <c r="R1177" s="21"/>
      <c r="S1177" s="21"/>
      <c r="T1177" s="21"/>
      <c r="U1177" s="21"/>
      <c r="V1177" s="21"/>
      <c r="W1177" s="21"/>
      <c r="X1177" s="21"/>
      <c r="Y1177" s="21"/>
      <c r="Z1177" s="21"/>
      <c r="AA1177" s="22">
        <f t="shared" si="73"/>
        <v>3</v>
      </c>
      <c r="AB1177" s="23">
        <f t="shared" si="74"/>
        <v>8278.2800000000007</v>
      </c>
      <c r="AC1177" s="23">
        <f t="shared" si="75"/>
        <v>8278.2800000000007</v>
      </c>
      <c r="AD1177" s="24">
        <f t="shared" si="76"/>
        <v>18.80814377408317</v>
      </c>
    </row>
    <row r="1178" spans="1:30" x14ac:dyDescent="0.2">
      <c r="A1178" s="13">
        <v>1161</v>
      </c>
      <c r="B1178" s="14" t="s">
        <v>2389</v>
      </c>
      <c r="C1178" s="14" t="s">
        <v>2390</v>
      </c>
      <c r="D1178" s="14" t="s">
        <v>67</v>
      </c>
      <c r="E1178" s="15">
        <v>1</v>
      </c>
      <c r="F1178" s="16"/>
      <c r="G1178" s="15"/>
      <c r="H1178" s="17"/>
      <c r="I1178" s="17"/>
      <c r="J1178" s="18">
        <v>1.0379</v>
      </c>
      <c r="K1178" s="15"/>
      <c r="L1178" s="19">
        <v>5308.3333333333303</v>
      </c>
      <c r="M1178" s="19">
        <v>6715.0416666666697</v>
      </c>
      <c r="N1178" s="25">
        <v>3802</v>
      </c>
      <c r="O1178" s="21"/>
      <c r="P1178" s="21"/>
      <c r="Q1178" s="21"/>
      <c r="R1178" s="21"/>
      <c r="S1178" s="21"/>
      <c r="T1178" s="21"/>
      <c r="U1178" s="21"/>
      <c r="V1178" s="21"/>
      <c r="W1178" s="21"/>
      <c r="X1178" s="21"/>
      <c r="Y1178" s="21"/>
      <c r="Z1178" s="21"/>
      <c r="AA1178" s="22">
        <f t="shared" si="73"/>
        <v>3</v>
      </c>
      <c r="AB1178" s="23">
        <f t="shared" si="74"/>
        <v>5275.13</v>
      </c>
      <c r="AC1178" s="23">
        <f t="shared" si="75"/>
        <v>5275.13</v>
      </c>
      <c r="AD1178" s="24">
        <f t="shared" si="76"/>
        <v>27.616470759840698</v>
      </c>
    </row>
    <row r="1179" spans="1:30" x14ac:dyDescent="0.2">
      <c r="A1179" s="13">
        <v>1162</v>
      </c>
      <c r="B1179" s="14" t="s">
        <v>2391</v>
      </c>
      <c r="C1179" s="14" t="s">
        <v>2392</v>
      </c>
      <c r="D1179" s="14" t="s">
        <v>67</v>
      </c>
      <c r="E1179" s="15">
        <v>1</v>
      </c>
      <c r="F1179" s="16"/>
      <c r="G1179" s="15"/>
      <c r="H1179" s="17"/>
      <c r="I1179" s="17"/>
      <c r="J1179" s="18">
        <v>1.0379</v>
      </c>
      <c r="K1179" s="15"/>
      <c r="L1179" s="19">
        <v>6662.5</v>
      </c>
      <c r="M1179" s="19">
        <v>8428.0625</v>
      </c>
      <c r="N1179" s="25">
        <v>7373</v>
      </c>
      <c r="O1179" s="21"/>
      <c r="P1179" s="21"/>
      <c r="Q1179" s="21"/>
      <c r="R1179" s="21"/>
      <c r="S1179" s="21"/>
      <c r="T1179" s="21"/>
      <c r="U1179" s="21"/>
      <c r="V1179" s="21"/>
      <c r="W1179" s="21"/>
      <c r="X1179" s="21"/>
      <c r="Y1179" s="21"/>
      <c r="Z1179" s="21"/>
      <c r="AA1179" s="22">
        <f t="shared" si="73"/>
        <v>3</v>
      </c>
      <c r="AB1179" s="23">
        <f t="shared" si="74"/>
        <v>7487.8600000000006</v>
      </c>
      <c r="AC1179" s="23">
        <f t="shared" si="75"/>
        <v>7487.8600000000006</v>
      </c>
      <c r="AD1179" s="24">
        <f t="shared" si="76"/>
        <v>11.86410049690368</v>
      </c>
    </row>
    <row r="1180" spans="1:30" x14ac:dyDescent="0.2">
      <c r="A1180" s="13">
        <v>1163</v>
      </c>
      <c r="B1180" s="14" t="s">
        <v>2393</v>
      </c>
      <c r="C1180" s="14" t="s">
        <v>2394</v>
      </c>
      <c r="D1180" s="14" t="s">
        <v>67</v>
      </c>
      <c r="E1180" s="15">
        <v>1</v>
      </c>
      <c r="F1180" s="16"/>
      <c r="G1180" s="15"/>
      <c r="H1180" s="17"/>
      <c r="I1180" s="17"/>
      <c r="J1180" s="18">
        <v>1.0379</v>
      </c>
      <c r="K1180" s="15"/>
      <c r="L1180" s="19">
        <v>195</v>
      </c>
      <c r="M1180" s="19">
        <v>246.67500000000001</v>
      </c>
      <c r="N1180" s="20">
        <v>159</v>
      </c>
      <c r="O1180" s="21"/>
      <c r="P1180" s="21"/>
      <c r="Q1180" s="21"/>
      <c r="R1180" s="21"/>
      <c r="S1180" s="21"/>
      <c r="T1180" s="21"/>
      <c r="U1180" s="21"/>
      <c r="V1180" s="21"/>
      <c r="W1180" s="21"/>
      <c r="X1180" s="21"/>
      <c r="Y1180" s="21"/>
      <c r="Z1180" s="21"/>
      <c r="AA1180" s="22">
        <f t="shared" si="73"/>
        <v>3</v>
      </c>
      <c r="AB1180" s="23">
        <f t="shared" si="74"/>
        <v>200.23000000000002</v>
      </c>
      <c r="AC1180" s="23">
        <f t="shared" si="75"/>
        <v>200.23000000000002</v>
      </c>
      <c r="AD1180" s="24">
        <f t="shared" si="76"/>
        <v>22.009898367410901</v>
      </c>
    </row>
    <row r="1181" spans="1:30" x14ac:dyDescent="0.2">
      <c r="A1181" s="13">
        <v>1164</v>
      </c>
      <c r="B1181" s="14" t="s">
        <v>2395</v>
      </c>
      <c r="C1181" s="14" t="s">
        <v>2396</v>
      </c>
      <c r="D1181" s="14" t="s">
        <v>67</v>
      </c>
      <c r="E1181" s="15">
        <v>1</v>
      </c>
      <c r="F1181" s="16"/>
      <c r="G1181" s="15"/>
      <c r="H1181" s="17"/>
      <c r="I1181" s="17"/>
      <c r="J1181" s="18">
        <v>1.0379</v>
      </c>
      <c r="K1181" s="15"/>
      <c r="L1181" s="19">
        <v>151.666666666667</v>
      </c>
      <c r="M1181" s="19">
        <v>191.85833333333301</v>
      </c>
      <c r="N1181" s="20">
        <v>168</v>
      </c>
      <c r="O1181" s="21"/>
      <c r="P1181" s="21"/>
      <c r="Q1181" s="21"/>
      <c r="R1181" s="21"/>
      <c r="S1181" s="21"/>
      <c r="T1181" s="21"/>
      <c r="U1181" s="21"/>
      <c r="V1181" s="21"/>
      <c r="W1181" s="21"/>
      <c r="X1181" s="21"/>
      <c r="Y1181" s="21"/>
      <c r="Z1181" s="21"/>
      <c r="AA1181" s="22">
        <f t="shared" si="73"/>
        <v>3</v>
      </c>
      <c r="AB1181" s="23">
        <f t="shared" si="74"/>
        <v>170.51</v>
      </c>
      <c r="AC1181" s="23">
        <f t="shared" si="75"/>
        <v>170.51</v>
      </c>
      <c r="AD1181" s="24">
        <f t="shared" si="76"/>
        <v>11.854377941290814</v>
      </c>
    </row>
    <row r="1182" spans="1:30" x14ac:dyDescent="0.2">
      <c r="A1182" s="13">
        <v>1165</v>
      </c>
      <c r="B1182" s="14" t="s">
        <v>2397</v>
      </c>
      <c r="C1182" s="14" t="s">
        <v>2398</v>
      </c>
      <c r="D1182" s="14" t="s">
        <v>67</v>
      </c>
      <c r="E1182" s="15">
        <v>1</v>
      </c>
      <c r="F1182" s="16"/>
      <c r="G1182" s="15"/>
      <c r="H1182" s="17"/>
      <c r="I1182" s="17"/>
      <c r="J1182" s="18">
        <v>1.0379</v>
      </c>
      <c r="K1182" s="15"/>
      <c r="L1182" s="19">
        <v>12631.666666666701</v>
      </c>
      <c r="M1182" s="19">
        <v>15979.0583333333</v>
      </c>
      <c r="N1182" s="25">
        <v>12746</v>
      </c>
      <c r="O1182" s="21"/>
      <c r="P1182" s="21"/>
      <c r="Q1182" s="21"/>
      <c r="R1182" s="21"/>
      <c r="S1182" s="21"/>
      <c r="T1182" s="21"/>
      <c r="U1182" s="21"/>
      <c r="V1182" s="21"/>
      <c r="W1182" s="21"/>
      <c r="X1182" s="21"/>
      <c r="Y1182" s="21"/>
      <c r="Z1182" s="21"/>
      <c r="AA1182" s="22">
        <f t="shared" si="73"/>
        <v>3</v>
      </c>
      <c r="AB1182" s="23">
        <f t="shared" si="74"/>
        <v>13785.58</v>
      </c>
      <c r="AC1182" s="23">
        <f t="shared" si="75"/>
        <v>13785.58</v>
      </c>
      <c r="AD1182" s="24">
        <f t="shared" si="76"/>
        <v>13.785943555626638</v>
      </c>
    </row>
    <row r="1183" spans="1:30" x14ac:dyDescent="0.2">
      <c r="A1183" s="13">
        <v>1166</v>
      </c>
      <c r="B1183" s="14" t="s">
        <v>2399</v>
      </c>
      <c r="C1183" s="14" t="s">
        <v>2400</v>
      </c>
      <c r="D1183" s="14" t="s">
        <v>67</v>
      </c>
      <c r="E1183" s="15">
        <v>1</v>
      </c>
      <c r="F1183" s="16"/>
      <c r="G1183" s="15"/>
      <c r="H1183" s="17"/>
      <c r="I1183" s="17"/>
      <c r="J1183" s="18">
        <v>1.0379</v>
      </c>
      <c r="K1183" s="15"/>
      <c r="L1183" s="19">
        <v>1690</v>
      </c>
      <c r="M1183" s="19">
        <v>2137.85</v>
      </c>
      <c r="N1183" s="20">
        <v>1200</v>
      </c>
      <c r="O1183" s="21"/>
      <c r="P1183" s="21"/>
      <c r="Q1183" s="21"/>
      <c r="R1183" s="21"/>
      <c r="S1183" s="21"/>
      <c r="T1183" s="21"/>
      <c r="U1183" s="21"/>
      <c r="V1183" s="21"/>
      <c r="W1183" s="21"/>
      <c r="X1183" s="21"/>
      <c r="Y1183" s="21"/>
      <c r="Z1183" s="21"/>
      <c r="AA1183" s="22">
        <f t="shared" si="73"/>
        <v>3</v>
      </c>
      <c r="AB1183" s="23">
        <f t="shared" si="74"/>
        <v>1675.95</v>
      </c>
      <c r="AC1183" s="23">
        <f t="shared" si="75"/>
        <v>1675.95</v>
      </c>
      <c r="AD1183" s="24">
        <f t="shared" si="76"/>
        <v>27.989071064243337</v>
      </c>
    </row>
    <row r="1184" spans="1:30" x14ac:dyDescent="0.2">
      <c r="A1184" s="13">
        <v>1167</v>
      </c>
      <c r="B1184" s="14" t="s">
        <v>2401</v>
      </c>
      <c r="C1184" s="14" t="s">
        <v>2402</v>
      </c>
      <c r="D1184" s="14" t="s">
        <v>67</v>
      </c>
      <c r="E1184" s="15">
        <v>1</v>
      </c>
      <c r="F1184" s="16"/>
      <c r="G1184" s="15"/>
      <c r="H1184" s="17"/>
      <c r="I1184" s="17"/>
      <c r="J1184" s="18">
        <v>1.0379</v>
      </c>
      <c r="K1184" s="15"/>
      <c r="L1184" s="19">
        <v>2108.1666666666702</v>
      </c>
      <c r="M1184" s="19">
        <v>2666.8308333333298</v>
      </c>
      <c r="N1184" s="25">
        <v>2739</v>
      </c>
      <c r="O1184" s="21"/>
      <c r="P1184" s="21"/>
      <c r="Q1184" s="21"/>
      <c r="R1184" s="21"/>
      <c r="S1184" s="21"/>
      <c r="T1184" s="21"/>
      <c r="U1184" s="21"/>
      <c r="V1184" s="21"/>
      <c r="W1184" s="21"/>
      <c r="X1184" s="21"/>
      <c r="Y1184" s="21"/>
      <c r="Z1184" s="21"/>
      <c r="AA1184" s="22">
        <f t="shared" si="73"/>
        <v>3</v>
      </c>
      <c r="AB1184" s="23">
        <f t="shared" si="74"/>
        <v>2504.67</v>
      </c>
      <c r="AC1184" s="23">
        <f t="shared" si="75"/>
        <v>2504.67</v>
      </c>
      <c r="AD1184" s="24">
        <f t="shared" si="76"/>
        <v>13.785015769425563</v>
      </c>
    </row>
    <row r="1185" spans="1:30" x14ac:dyDescent="0.2">
      <c r="A1185" s="13">
        <v>1168</v>
      </c>
      <c r="B1185" s="14" t="s">
        <v>2403</v>
      </c>
      <c r="C1185" s="14" t="s">
        <v>2404</v>
      </c>
      <c r="D1185" s="14" t="s">
        <v>67</v>
      </c>
      <c r="E1185" s="15">
        <v>1</v>
      </c>
      <c r="F1185" s="16"/>
      <c r="G1185" s="15"/>
      <c r="H1185" s="17"/>
      <c r="I1185" s="17"/>
      <c r="J1185" s="18">
        <v>1.0379</v>
      </c>
      <c r="K1185" s="15"/>
      <c r="L1185" s="19">
        <v>1657.5</v>
      </c>
      <c r="M1185" s="19">
        <v>2096.7375000000002</v>
      </c>
      <c r="N1185" s="20">
        <v>1501</v>
      </c>
      <c r="O1185" s="21"/>
      <c r="P1185" s="21"/>
      <c r="Q1185" s="21"/>
      <c r="R1185" s="21"/>
      <c r="S1185" s="21"/>
      <c r="T1185" s="21"/>
      <c r="U1185" s="21"/>
      <c r="V1185" s="21"/>
      <c r="W1185" s="21"/>
      <c r="X1185" s="21"/>
      <c r="Y1185" s="21"/>
      <c r="Z1185" s="21"/>
      <c r="AA1185" s="22">
        <f t="shared" si="73"/>
        <v>3</v>
      </c>
      <c r="AB1185" s="23">
        <f t="shared" si="74"/>
        <v>1751.75</v>
      </c>
      <c r="AC1185" s="23">
        <f t="shared" si="75"/>
        <v>1751.75</v>
      </c>
      <c r="AD1185" s="24">
        <f t="shared" si="76"/>
        <v>17.630864480029366</v>
      </c>
    </row>
    <row r="1186" spans="1:30" x14ac:dyDescent="0.2">
      <c r="A1186" s="13">
        <v>1169</v>
      </c>
      <c r="B1186" s="14" t="s">
        <v>2405</v>
      </c>
      <c r="C1186" s="14" t="s">
        <v>2406</v>
      </c>
      <c r="D1186" s="14" t="s">
        <v>67</v>
      </c>
      <c r="E1186" s="15">
        <v>1</v>
      </c>
      <c r="F1186" s="16"/>
      <c r="G1186" s="15"/>
      <c r="H1186" s="17"/>
      <c r="I1186" s="17"/>
      <c r="J1186" s="18">
        <v>1.0379</v>
      </c>
      <c r="K1186" s="15"/>
      <c r="L1186" s="19">
        <v>7659.1666666666697</v>
      </c>
      <c r="M1186" s="19">
        <v>9688.8458333333292</v>
      </c>
      <c r="N1186" s="25">
        <v>8600</v>
      </c>
      <c r="O1186" s="21"/>
      <c r="P1186" s="21"/>
      <c r="Q1186" s="21"/>
      <c r="R1186" s="21"/>
      <c r="S1186" s="21"/>
      <c r="T1186" s="21"/>
      <c r="U1186" s="21"/>
      <c r="V1186" s="21"/>
      <c r="W1186" s="21"/>
      <c r="X1186" s="21"/>
      <c r="Y1186" s="21"/>
      <c r="Z1186" s="21"/>
      <c r="AA1186" s="22">
        <f t="shared" si="73"/>
        <v>3</v>
      </c>
      <c r="AB1186" s="23">
        <f t="shared" si="74"/>
        <v>8649.34</v>
      </c>
      <c r="AC1186" s="23">
        <f t="shared" si="75"/>
        <v>8649.34</v>
      </c>
      <c r="AD1186" s="24">
        <f t="shared" si="76"/>
        <v>11.743539485213546</v>
      </c>
    </row>
    <row r="1187" spans="1:30" x14ac:dyDescent="0.2">
      <c r="A1187" s="13">
        <v>1170</v>
      </c>
      <c r="B1187" s="14" t="s">
        <v>2407</v>
      </c>
      <c r="C1187" s="14" t="s">
        <v>2408</v>
      </c>
      <c r="D1187" s="14" t="s">
        <v>67</v>
      </c>
      <c r="E1187" s="15">
        <v>1</v>
      </c>
      <c r="F1187" s="16"/>
      <c r="G1187" s="15"/>
      <c r="H1187" s="17"/>
      <c r="I1187" s="17"/>
      <c r="J1187" s="18">
        <v>1.0379</v>
      </c>
      <c r="K1187" s="15"/>
      <c r="L1187" s="19">
        <v>162.5</v>
      </c>
      <c r="M1187" s="19">
        <v>205.5625</v>
      </c>
      <c r="N1187" s="20">
        <v>250</v>
      </c>
      <c r="O1187" s="21"/>
      <c r="P1187" s="21"/>
      <c r="Q1187" s="21"/>
      <c r="R1187" s="21"/>
      <c r="S1187" s="21"/>
      <c r="T1187" s="21"/>
      <c r="U1187" s="21"/>
      <c r="V1187" s="21"/>
      <c r="W1187" s="21"/>
      <c r="X1187" s="21"/>
      <c r="Y1187" s="21"/>
      <c r="Z1187" s="21"/>
      <c r="AA1187" s="22">
        <f t="shared" si="73"/>
        <v>3</v>
      </c>
      <c r="AB1187" s="23">
        <f t="shared" si="74"/>
        <v>206.03</v>
      </c>
      <c r="AC1187" s="23">
        <f t="shared" si="75"/>
        <v>206.03</v>
      </c>
      <c r="AD1187" s="24">
        <f t="shared" si="76"/>
        <v>21.23564556529951</v>
      </c>
    </row>
    <row r="1188" spans="1:30" x14ac:dyDescent="0.2">
      <c r="A1188" s="13">
        <v>1171</v>
      </c>
      <c r="B1188" s="14" t="s">
        <v>2409</v>
      </c>
      <c r="C1188" s="14" t="s">
        <v>2410</v>
      </c>
      <c r="D1188" s="14" t="s">
        <v>67</v>
      </c>
      <c r="E1188" s="15">
        <v>1</v>
      </c>
      <c r="F1188" s="16"/>
      <c r="G1188" s="15"/>
      <c r="H1188" s="17"/>
      <c r="I1188" s="17"/>
      <c r="J1188" s="18">
        <v>1.0379</v>
      </c>
      <c r="K1188" s="15"/>
      <c r="L1188" s="19">
        <v>1668.3333333333301</v>
      </c>
      <c r="M1188" s="19">
        <v>2110.4416666666698</v>
      </c>
      <c r="N1188" s="25">
        <v>2070</v>
      </c>
      <c r="O1188" s="21"/>
      <c r="P1188" s="21"/>
      <c r="Q1188" s="21"/>
      <c r="R1188" s="21"/>
      <c r="S1188" s="21"/>
      <c r="T1188" s="21"/>
      <c r="U1188" s="21"/>
      <c r="V1188" s="21"/>
      <c r="W1188" s="21"/>
      <c r="X1188" s="21"/>
      <c r="Y1188" s="21"/>
      <c r="Z1188" s="21"/>
      <c r="AA1188" s="22">
        <f t="shared" si="73"/>
        <v>3</v>
      </c>
      <c r="AB1188" s="23">
        <f t="shared" si="74"/>
        <v>1949.6000000000001</v>
      </c>
      <c r="AC1188" s="23">
        <f t="shared" si="75"/>
        <v>1949.6000000000001</v>
      </c>
      <c r="AD1188" s="24">
        <f t="shared" si="76"/>
        <v>12.536661328157638</v>
      </c>
    </row>
    <row r="1189" spans="1:30" x14ac:dyDescent="0.2">
      <c r="A1189" s="13">
        <v>1172</v>
      </c>
      <c r="B1189" s="14" t="s">
        <v>2411</v>
      </c>
      <c r="C1189" s="14" t="s">
        <v>2412</v>
      </c>
      <c r="D1189" s="14" t="s">
        <v>67</v>
      </c>
      <c r="E1189" s="15">
        <v>1</v>
      </c>
      <c r="F1189" s="16"/>
      <c r="G1189" s="15"/>
      <c r="H1189" s="17"/>
      <c r="I1189" s="17"/>
      <c r="J1189" s="18">
        <v>1.0379</v>
      </c>
      <c r="K1189" s="15"/>
      <c r="L1189" s="19">
        <v>620</v>
      </c>
      <c r="M1189" s="19">
        <v>580</v>
      </c>
      <c r="N1189" s="20">
        <v>359</v>
      </c>
      <c r="O1189" s="21"/>
      <c r="P1189" s="21"/>
      <c r="Q1189" s="21"/>
      <c r="R1189" s="21"/>
      <c r="S1189" s="21"/>
      <c r="T1189" s="21"/>
      <c r="U1189" s="21"/>
      <c r="V1189" s="21"/>
      <c r="W1189" s="21"/>
      <c r="X1189" s="21"/>
      <c r="Y1189" s="21"/>
      <c r="Z1189" s="21"/>
      <c r="AA1189" s="22">
        <f t="shared" si="73"/>
        <v>3</v>
      </c>
      <c r="AB1189" s="23">
        <f t="shared" si="74"/>
        <v>519.66999999999996</v>
      </c>
      <c r="AC1189" s="23">
        <f t="shared" si="75"/>
        <v>519.66999999999996</v>
      </c>
      <c r="AD1189" s="24">
        <f t="shared" si="76"/>
        <v>27.050138119979401</v>
      </c>
    </row>
    <row r="1190" spans="1:30" x14ac:dyDescent="0.2">
      <c r="A1190" s="13">
        <v>1173</v>
      </c>
      <c r="B1190" s="14" t="s">
        <v>2413</v>
      </c>
      <c r="C1190" s="14" t="s">
        <v>2414</v>
      </c>
      <c r="D1190" s="14" t="s">
        <v>122</v>
      </c>
      <c r="E1190" s="15">
        <v>1</v>
      </c>
      <c r="F1190" s="16"/>
      <c r="G1190" s="15"/>
      <c r="H1190" s="17"/>
      <c r="I1190" s="17"/>
      <c r="J1190" s="18">
        <v>1.0379</v>
      </c>
      <c r="K1190" s="15"/>
      <c r="L1190" s="19">
        <v>1800</v>
      </c>
      <c r="M1190" s="19">
        <v>2100</v>
      </c>
      <c r="N1190" s="20">
        <v>1560</v>
      </c>
      <c r="O1190" s="21"/>
      <c r="P1190" s="21"/>
      <c r="Q1190" s="21"/>
      <c r="R1190" s="21"/>
      <c r="S1190" s="21"/>
      <c r="T1190" s="21"/>
      <c r="U1190" s="21"/>
      <c r="V1190" s="21"/>
      <c r="W1190" s="21"/>
      <c r="X1190" s="21"/>
      <c r="Y1190" s="21"/>
      <c r="Z1190" s="21"/>
      <c r="AA1190" s="22">
        <f t="shared" si="73"/>
        <v>3</v>
      </c>
      <c r="AB1190" s="23">
        <f t="shared" si="74"/>
        <v>1820</v>
      </c>
      <c r="AC1190" s="23">
        <f t="shared" si="75"/>
        <v>1820</v>
      </c>
      <c r="AD1190" s="24">
        <f t="shared" si="76"/>
        <v>14.86565852578976</v>
      </c>
    </row>
    <row r="1191" spans="1:30" x14ac:dyDescent="0.2">
      <c r="A1191" s="13">
        <v>1174</v>
      </c>
      <c r="B1191" s="14" t="s">
        <v>2415</v>
      </c>
      <c r="C1191" s="14" t="s">
        <v>2416</v>
      </c>
      <c r="D1191" s="14" t="s">
        <v>67</v>
      </c>
      <c r="E1191" s="15">
        <v>1</v>
      </c>
      <c r="F1191" s="16"/>
      <c r="G1191" s="15"/>
      <c r="H1191" s="17"/>
      <c r="I1191" s="17"/>
      <c r="J1191" s="18">
        <v>1.0379</v>
      </c>
      <c r="K1191" s="15"/>
      <c r="L1191" s="19">
        <v>10779.166666666701</v>
      </c>
      <c r="M1191" s="19">
        <v>13635.645833333299</v>
      </c>
      <c r="N1191" s="25">
        <v>12460</v>
      </c>
      <c r="O1191" s="21"/>
      <c r="P1191" s="21"/>
      <c r="Q1191" s="21"/>
      <c r="R1191" s="21"/>
      <c r="S1191" s="21"/>
      <c r="T1191" s="21"/>
      <c r="U1191" s="21"/>
      <c r="V1191" s="21"/>
      <c r="W1191" s="21"/>
      <c r="X1191" s="21"/>
      <c r="Y1191" s="21"/>
      <c r="Z1191" s="21"/>
      <c r="AA1191" s="22">
        <f t="shared" si="73"/>
        <v>3</v>
      </c>
      <c r="AB1191" s="23">
        <f t="shared" si="74"/>
        <v>12291.61</v>
      </c>
      <c r="AC1191" s="23">
        <f t="shared" si="75"/>
        <v>12291.61</v>
      </c>
      <c r="AD1191" s="24">
        <f t="shared" si="76"/>
        <v>11.68004647207345</v>
      </c>
    </row>
    <row r="1192" spans="1:30" x14ac:dyDescent="0.2">
      <c r="A1192" s="13">
        <v>1175</v>
      </c>
      <c r="B1192" s="14" t="s">
        <v>2417</v>
      </c>
      <c r="C1192" s="14" t="s">
        <v>2418</v>
      </c>
      <c r="D1192" s="14" t="s">
        <v>67</v>
      </c>
      <c r="E1192" s="15">
        <v>1</v>
      </c>
      <c r="F1192" s="16"/>
      <c r="G1192" s="15"/>
      <c r="H1192" s="17"/>
      <c r="I1192" s="17"/>
      <c r="J1192" s="18">
        <v>1.0379</v>
      </c>
      <c r="K1192" s="15"/>
      <c r="L1192" s="19">
        <v>1581.6666666666699</v>
      </c>
      <c r="M1192" s="19">
        <v>2000.80833333333</v>
      </c>
      <c r="N1192" s="20">
        <v>1146</v>
      </c>
      <c r="O1192" s="21"/>
      <c r="P1192" s="21"/>
      <c r="Q1192" s="21"/>
      <c r="R1192" s="21"/>
      <c r="S1192" s="21"/>
      <c r="T1192" s="21"/>
      <c r="U1192" s="21"/>
      <c r="V1192" s="21"/>
      <c r="W1192" s="21"/>
      <c r="X1192" s="21"/>
      <c r="Y1192" s="21"/>
      <c r="Z1192" s="21"/>
      <c r="AA1192" s="22">
        <f t="shared" si="73"/>
        <v>3</v>
      </c>
      <c r="AB1192" s="23">
        <f t="shared" si="74"/>
        <v>1576.16</v>
      </c>
      <c r="AC1192" s="23">
        <f t="shared" si="75"/>
        <v>1576.16</v>
      </c>
      <c r="AD1192" s="24">
        <f t="shared" si="76"/>
        <v>27.118489706845445</v>
      </c>
    </row>
    <row r="1193" spans="1:30" x14ac:dyDescent="0.2">
      <c r="A1193" s="13">
        <v>1176</v>
      </c>
      <c r="B1193" s="14" t="s">
        <v>2419</v>
      </c>
      <c r="C1193" s="14" t="s">
        <v>2420</v>
      </c>
      <c r="D1193" s="14" t="s">
        <v>67</v>
      </c>
      <c r="E1193" s="15">
        <v>1</v>
      </c>
      <c r="F1193" s="16"/>
      <c r="G1193" s="15"/>
      <c r="H1193" s="17"/>
      <c r="I1193" s="17"/>
      <c r="J1193" s="18">
        <v>1.0379</v>
      </c>
      <c r="K1193" s="15"/>
      <c r="L1193" s="19">
        <v>2968.3333333333298</v>
      </c>
      <c r="M1193" s="19">
        <v>3754.9416666666698</v>
      </c>
      <c r="N1193" s="25">
        <v>2877</v>
      </c>
      <c r="O1193" s="21"/>
      <c r="P1193" s="21"/>
      <c r="Q1193" s="21"/>
      <c r="R1193" s="21"/>
      <c r="S1193" s="21"/>
      <c r="T1193" s="21"/>
      <c r="U1193" s="21"/>
      <c r="V1193" s="21"/>
      <c r="W1193" s="21"/>
      <c r="X1193" s="21"/>
      <c r="Y1193" s="21"/>
      <c r="Z1193" s="21"/>
      <c r="AA1193" s="22">
        <f t="shared" si="73"/>
        <v>3</v>
      </c>
      <c r="AB1193" s="23">
        <f t="shared" si="74"/>
        <v>3200.1</v>
      </c>
      <c r="AC1193" s="23">
        <f t="shared" si="75"/>
        <v>3200.1</v>
      </c>
      <c r="AD1193" s="24">
        <f t="shared" si="76"/>
        <v>15.083257733685967</v>
      </c>
    </row>
    <row r="1194" spans="1:30" x14ac:dyDescent="0.2">
      <c r="A1194" s="13">
        <v>1177</v>
      </c>
      <c r="B1194" s="14" t="s">
        <v>2421</v>
      </c>
      <c r="C1194" s="14" t="s">
        <v>2422</v>
      </c>
      <c r="D1194" s="14" t="s">
        <v>67</v>
      </c>
      <c r="E1194" s="15">
        <v>1</v>
      </c>
      <c r="F1194" s="16"/>
      <c r="G1194" s="15"/>
      <c r="H1194" s="17"/>
      <c r="I1194" s="17"/>
      <c r="J1194" s="18">
        <v>1.0379</v>
      </c>
      <c r="K1194" s="15"/>
      <c r="L1194" s="19">
        <v>4669.1666666666697</v>
      </c>
      <c r="M1194" s="19">
        <v>5906.4958333333298</v>
      </c>
      <c r="N1194" s="25">
        <v>3200</v>
      </c>
      <c r="O1194" s="21"/>
      <c r="P1194" s="21"/>
      <c r="Q1194" s="21"/>
      <c r="R1194" s="21"/>
      <c r="S1194" s="21"/>
      <c r="T1194" s="21"/>
      <c r="U1194" s="21"/>
      <c r="V1194" s="21"/>
      <c r="W1194" s="21"/>
      <c r="X1194" s="21"/>
      <c r="Y1194" s="21"/>
      <c r="Z1194" s="21"/>
      <c r="AA1194" s="22">
        <f t="shared" si="73"/>
        <v>3</v>
      </c>
      <c r="AB1194" s="23">
        <f t="shared" si="74"/>
        <v>4591.8900000000003</v>
      </c>
      <c r="AC1194" s="23">
        <f t="shared" si="75"/>
        <v>4591.8900000000003</v>
      </c>
      <c r="AD1194" s="24">
        <f t="shared" si="76"/>
        <v>29.506408748174611</v>
      </c>
    </row>
    <row r="1195" spans="1:30" x14ac:dyDescent="0.2">
      <c r="A1195" s="13">
        <v>1178</v>
      </c>
      <c r="B1195" s="14" t="s">
        <v>2423</v>
      </c>
      <c r="C1195" s="14" t="s">
        <v>2424</v>
      </c>
      <c r="D1195" s="14" t="s">
        <v>67</v>
      </c>
      <c r="E1195" s="15">
        <v>1</v>
      </c>
      <c r="F1195" s="16"/>
      <c r="G1195" s="15"/>
      <c r="H1195" s="17"/>
      <c r="I1195" s="17"/>
      <c r="J1195" s="18">
        <v>1.0379</v>
      </c>
      <c r="K1195" s="15"/>
      <c r="L1195" s="19">
        <v>1074.6666666666699</v>
      </c>
      <c r="M1195" s="19">
        <v>1359.45333333333</v>
      </c>
      <c r="N1195" s="20">
        <v>1000</v>
      </c>
      <c r="O1195" s="21"/>
      <c r="P1195" s="21"/>
      <c r="Q1195" s="21"/>
      <c r="R1195" s="21"/>
      <c r="S1195" s="21"/>
      <c r="T1195" s="21"/>
      <c r="U1195" s="21"/>
      <c r="V1195" s="21"/>
      <c r="W1195" s="21"/>
      <c r="X1195" s="21"/>
      <c r="Y1195" s="21"/>
      <c r="Z1195" s="21"/>
      <c r="AA1195" s="22">
        <f t="shared" si="73"/>
        <v>3</v>
      </c>
      <c r="AB1195" s="23">
        <f t="shared" si="74"/>
        <v>1144.71</v>
      </c>
      <c r="AC1195" s="23">
        <f t="shared" si="75"/>
        <v>1144.71</v>
      </c>
      <c r="AD1195" s="24">
        <f t="shared" si="76"/>
        <v>16.570682226603058</v>
      </c>
    </row>
    <row r="1196" spans="1:30" x14ac:dyDescent="0.2">
      <c r="A1196" s="13">
        <v>1179</v>
      </c>
      <c r="B1196" s="14" t="s">
        <v>2425</v>
      </c>
      <c r="C1196" s="14" t="s">
        <v>2426</v>
      </c>
      <c r="D1196" s="14" t="s">
        <v>67</v>
      </c>
      <c r="E1196" s="15">
        <v>1</v>
      </c>
      <c r="F1196" s="16"/>
      <c r="G1196" s="15"/>
      <c r="H1196" s="17"/>
      <c r="I1196" s="17"/>
      <c r="J1196" s="18">
        <v>1.0379</v>
      </c>
      <c r="K1196" s="15"/>
      <c r="L1196" s="19">
        <v>310</v>
      </c>
      <c r="M1196" s="19">
        <v>200</v>
      </c>
      <c r="N1196" s="20">
        <v>260</v>
      </c>
      <c r="O1196" s="21"/>
      <c r="P1196" s="21"/>
      <c r="Q1196" s="21"/>
      <c r="R1196" s="21"/>
      <c r="S1196" s="21"/>
      <c r="T1196" s="21"/>
      <c r="U1196" s="21"/>
      <c r="V1196" s="21"/>
      <c r="W1196" s="21"/>
      <c r="X1196" s="21"/>
      <c r="Y1196" s="21"/>
      <c r="Z1196" s="21"/>
      <c r="AA1196" s="22">
        <f t="shared" si="73"/>
        <v>3</v>
      </c>
      <c r="AB1196" s="23">
        <f t="shared" si="74"/>
        <v>256.67</v>
      </c>
      <c r="AC1196" s="23">
        <f t="shared" si="75"/>
        <v>256.67</v>
      </c>
      <c r="AD1196" s="24">
        <f t="shared" si="76"/>
        <v>21.457788394771875</v>
      </c>
    </row>
    <row r="1197" spans="1:30" x14ac:dyDescent="0.2">
      <c r="A1197" s="13">
        <v>1180</v>
      </c>
      <c r="B1197" s="14" t="s">
        <v>2427</v>
      </c>
      <c r="C1197" s="14" t="s">
        <v>2428</v>
      </c>
      <c r="D1197" s="14" t="s">
        <v>67</v>
      </c>
      <c r="E1197" s="15">
        <v>1</v>
      </c>
      <c r="F1197" s="16"/>
      <c r="G1197" s="15"/>
      <c r="H1197" s="17"/>
      <c r="I1197" s="17"/>
      <c r="J1197" s="18">
        <v>1.0379</v>
      </c>
      <c r="K1197" s="15"/>
      <c r="L1197" s="19">
        <v>4116.6666666666697</v>
      </c>
      <c r="M1197" s="19">
        <v>5207.5833333333303</v>
      </c>
      <c r="N1197" s="25">
        <v>3450</v>
      </c>
      <c r="O1197" s="21"/>
      <c r="P1197" s="21"/>
      <c r="Q1197" s="21"/>
      <c r="R1197" s="21"/>
      <c r="S1197" s="21"/>
      <c r="T1197" s="21"/>
      <c r="U1197" s="21"/>
      <c r="V1197" s="21"/>
      <c r="W1197" s="21"/>
      <c r="X1197" s="21"/>
      <c r="Y1197" s="21"/>
      <c r="Z1197" s="21"/>
      <c r="AA1197" s="22">
        <f t="shared" si="73"/>
        <v>3</v>
      </c>
      <c r="AB1197" s="23">
        <f t="shared" si="74"/>
        <v>4258.09</v>
      </c>
      <c r="AC1197" s="23">
        <f t="shared" si="75"/>
        <v>4258.09</v>
      </c>
      <c r="AD1197" s="24">
        <f t="shared" si="76"/>
        <v>20.837617529626655</v>
      </c>
    </row>
    <row r="1198" spans="1:30" x14ac:dyDescent="0.2">
      <c r="A1198" s="13">
        <v>1181</v>
      </c>
      <c r="B1198" s="14" t="s">
        <v>2429</v>
      </c>
      <c r="C1198" s="14" t="s">
        <v>2430</v>
      </c>
      <c r="D1198" s="14" t="s">
        <v>67</v>
      </c>
      <c r="E1198" s="15">
        <v>1</v>
      </c>
      <c r="F1198" s="16"/>
      <c r="G1198" s="15"/>
      <c r="H1198" s="17"/>
      <c r="I1198" s="17"/>
      <c r="J1198" s="18">
        <v>1.0379</v>
      </c>
      <c r="K1198" s="15"/>
      <c r="L1198" s="19">
        <v>2822.0833333333298</v>
      </c>
      <c r="M1198" s="19">
        <v>3569.9354166666699</v>
      </c>
      <c r="N1198" s="25">
        <v>3064</v>
      </c>
      <c r="O1198" s="21"/>
      <c r="P1198" s="21"/>
      <c r="Q1198" s="21"/>
      <c r="R1198" s="21"/>
      <c r="S1198" s="21"/>
      <c r="T1198" s="21"/>
      <c r="U1198" s="21"/>
      <c r="V1198" s="21"/>
      <c r="W1198" s="21"/>
      <c r="X1198" s="21"/>
      <c r="Y1198" s="21"/>
      <c r="Z1198" s="21"/>
      <c r="AA1198" s="22">
        <f t="shared" si="73"/>
        <v>3</v>
      </c>
      <c r="AB1198" s="23">
        <f t="shared" si="74"/>
        <v>3152.01</v>
      </c>
      <c r="AC1198" s="23">
        <f t="shared" si="75"/>
        <v>3152.01</v>
      </c>
      <c r="AD1198" s="24">
        <f t="shared" si="76"/>
        <v>12.10701573842379</v>
      </c>
    </row>
    <row r="1199" spans="1:30" x14ac:dyDescent="0.2">
      <c r="A1199" s="13">
        <v>1182</v>
      </c>
      <c r="B1199" s="14" t="s">
        <v>2431</v>
      </c>
      <c r="C1199" s="14" t="s">
        <v>2432</v>
      </c>
      <c r="D1199" s="14" t="s">
        <v>67</v>
      </c>
      <c r="E1199" s="15">
        <v>1</v>
      </c>
      <c r="F1199" s="16"/>
      <c r="G1199" s="15"/>
      <c r="H1199" s="17"/>
      <c r="I1199" s="17"/>
      <c r="J1199" s="18">
        <v>1.0379</v>
      </c>
      <c r="K1199" s="15"/>
      <c r="L1199" s="19">
        <v>671.66666666666697</v>
      </c>
      <c r="M1199" s="19">
        <v>849.65833333333296</v>
      </c>
      <c r="N1199" s="20">
        <v>500</v>
      </c>
      <c r="O1199" s="21"/>
      <c r="P1199" s="21"/>
      <c r="Q1199" s="21"/>
      <c r="R1199" s="21"/>
      <c r="S1199" s="21"/>
      <c r="T1199" s="21"/>
      <c r="U1199" s="21"/>
      <c r="V1199" s="21"/>
      <c r="W1199" s="21"/>
      <c r="X1199" s="21"/>
      <c r="Y1199" s="21"/>
      <c r="Z1199" s="21"/>
      <c r="AA1199" s="22">
        <f t="shared" si="73"/>
        <v>3</v>
      </c>
      <c r="AB1199" s="23">
        <f t="shared" si="74"/>
        <v>673.78</v>
      </c>
      <c r="AC1199" s="23">
        <f t="shared" si="75"/>
        <v>673.78</v>
      </c>
      <c r="AD1199" s="24">
        <f t="shared" si="76"/>
        <v>25.948930045853391</v>
      </c>
    </row>
    <row r="1200" spans="1:30" x14ac:dyDescent="0.2">
      <c r="A1200" s="13">
        <v>1183</v>
      </c>
      <c r="B1200" s="14" t="s">
        <v>2433</v>
      </c>
      <c r="C1200" s="14" t="s">
        <v>2434</v>
      </c>
      <c r="D1200" s="14" t="s">
        <v>67</v>
      </c>
      <c r="E1200" s="15">
        <v>1</v>
      </c>
      <c r="F1200" s="16"/>
      <c r="G1200" s="15"/>
      <c r="H1200" s="17"/>
      <c r="I1200" s="17"/>
      <c r="J1200" s="18">
        <v>1.0379</v>
      </c>
      <c r="K1200" s="15"/>
      <c r="L1200" s="19">
        <v>650</v>
      </c>
      <c r="M1200" s="19">
        <v>822.25</v>
      </c>
      <c r="N1200" s="20">
        <v>450</v>
      </c>
      <c r="O1200" s="21"/>
      <c r="P1200" s="21"/>
      <c r="Q1200" s="21"/>
      <c r="R1200" s="21"/>
      <c r="S1200" s="21"/>
      <c r="T1200" s="21"/>
      <c r="U1200" s="21"/>
      <c r="V1200" s="21"/>
      <c r="W1200" s="21"/>
      <c r="X1200" s="21"/>
      <c r="Y1200" s="21"/>
      <c r="Z1200" s="21"/>
      <c r="AA1200" s="22">
        <f t="shared" si="73"/>
        <v>3</v>
      </c>
      <c r="AB1200" s="23">
        <f t="shared" si="74"/>
        <v>640.75</v>
      </c>
      <c r="AC1200" s="23">
        <f t="shared" si="75"/>
        <v>640.75</v>
      </c>
      <c r="AD1200" s="24">
        <f t="shared" si="76"/>
        <v>29.074882470183294</v>
      </c>
    </row>
    <row r="1201" spans="1:30" x14ac:dyDescent="0.2">
      <c r="A1201" s="13">
        <v>1184</v>
      </c>
      <c r="B1201" s="14" t="s">
        <v>2435</v>
      </c>
      <c r="C1201" s="14" t="s">
        <v>2436</v>
      </c>
      <c r="D1201" s="14" t="s">
        <v>67</v>
      </c>
      <c r="E1201" s="15">
        <v>1</v>
      </c>
      <c r="F1201" s="16"/>
      <c r="G1201" s="15"/>
      <c r="H1201" s="17"/>
      <c r="I1201" s="17"/>
      <c r="J1201" s="18">
        <v>1.0379</v>
      </c>
      <c r="K1201" s="15"/>
      <c r="L1201" s="19">
        <v>758.33333333333303</v>
      </c>
      <c r="M1201" s="19">
        <v>959.29166666666697</v>
      </c>
      <c r="N1201" s="20">
        <v>870</v>
      </c>
      <c r="O1201" s="21"/>
      <c r="P1201" s="21"/>
      <c r="Q1201" s="21"/>
      <c r="R1201" s="21"/>
      <c r="S1201" s="21"/>
      <c r="T1201" s="21"/>
      <c r="U1201" s="21"/>
      <c r="V1201" s="21"/>
      <c r="W1201" s="21"/>
      <c r="X1201" s="21"/>
      <c r="Y1201" s="21"/>
      <c r="Z1201" s="21"/>
      <c r="AA1201" s="22">
        <f t="shared" si="73"/>
        <v>3</v>
      </c>
      <c r="AB1201" s="23">
        <f t="shared" si="74"/>
        <v>862.55000000000007</v>
      </c>
      <c r="AC1201" s="23">
        <f t="shared" si="75"/>
        <v>862.55000000000007</v>
      </c>
      <c r="AD1201" s="24">
        <f t="shared" si="76"/>
        <v>11.673127137011553</v>
      </c>
    </row>
    <row r="1202" spans="1:30" x14ac:dyDescent="0.2">
      <c r="A1202" s="13">
        <v>1185</v>
      </c>
      <c r="B1202" s="14" t="s">
        <v>2437</v>
      </c>
      <c r="C1202" s="14" t="s">
        <v>2438</v>
      </c>
      <c r="D1202" s="14" t="s">
        <v>67</v>
      </c>
      <c r="E1202" s="15">
        <v>1</v>
      </c>
      <c r="F1202" s="16"/>
      <c r="G1202" s="15"/>
      <c r="H1202" s="17"/>
      <c r="I1202" s="17"/>
      <c r="J1202" s="18">
        <v>1.0379</v>
      </c>
      <c r="K1202" s="15"/>
      <c r="L1202" s="19">
        <v>13736.666666666701</v>
      </c>
      <c r="M1202" s="19">
        <v>17376.883333333299</v>
      </c>
      <c r="N1202" s="25">
        <v>12312</v>
      </c>
      <c r="O1202" s="21"/>
      <c r="P1202" s="21"/>
      <c r="Q1202" s="21"/>
      <c r="R1202" s="21"/>
      <c r="S1202" s="21"/>
      <c r="T1202" s="21"/>
      <c r="U1202" s="21"/>
      <c r="V1202" s="21"/>
      <c r="W1202" s="21"/>
      <c r="X1202" s="21"/>
      <c r="Y1202" s="21"/>
      <c r="Z1202" s="21"/>
      <c r="AA1202" s="22">
        <f t="shared" si="73"/>
        <v>3</v>
      </c>
      <c r="AB1202" s="23">
        <f t="shared" si="74"/>
        <v>14475.19</v>
      </c>
      <c r="AC1202" s="23">
        <f t="shared" si="75"/>
        <v>14475.19</v>
      </c>
      <c r="AD1202" s="24">
        <f t="shared" si="76"/>
        <v>18.044366564054034</v>
      </c>
    </row>
    <row r="1203" spans="1:30" x14ac:dyDescent="0.2">
      <c r="A1203" s="13">
        <v>1186</v>
      </c>
      <c r="B1203" s="14" t="s">
        <v>2439</v>
      </c>
      <c r="C1203" s="14" t="s">
        <v>2440</v>
      </c>
      <c r="D1203" s="14" t="s">
        <v>67</v>
      </c>
      <c r="E1203" s="15">
        <v>1</v>
      </c>
      <c r="F1203" s="16"/>
      <c r="G1203" s="15"/>
      <c r="H1203" s="17"/>
      <c r="I1203" s="17"/>
      <c r="J1203" s="18">
        <v>1.0379</v>
      </c>
      <c r="K1203" s="15"/>
      <c r="L1203" s="19">
        <v>16770</v>
      </c>
      <c r="M1203" s="19">
        <v>21214.05</v>
      </c>
      <c r="N1203" s="25">
        <v>15620</v>
      </c>
      <c r="O1203" s="21"/>
      <c r="P1203" s="21"/>
      <c r="Q1203" s="21"/>
      <c r="R1203" s="21"/>
      <c r="S1203" s="21"/>
      <c r="T1203" s="21"/>
      <c r="U1203" s="21"/>
      <c r="V1203" s="21"/>
      <c r="W1203" s="21"/>
      <c r="X1203" s="21"/>
      <c r="Y1203" s="21"/>
      <c r="Z1203" s="21"/>
      <c r="AA1203" s="22">
        <f t="shared" si="73"/>
        <v>3</v>
      </c>
      <c r="AB1203" s="23">
        <f t="shared" si="74"/>
        <v>17868.02</v>
      </c>
      <c r="AC1203" s="23">
        <f t="shared" si="75"/>
        <v>17868.02</v>
      </c>
      <c r="AD1203" s="24">
        <f t="shared" si="76"/>
        <v>16.5337159398116</v>
      </c>
    </row>
    <row r="1204" spans="1:30" x14ac:dyDescent="0.2">
      <c r="A1204" s="13">
        <v>1187</v>
      </c>
      <c r="B1204" s="14" t="s">
        <v>2441</v>
      </c>
      <c r="C1204" s="14" t="s">
        <v>2442</v>
      </c>
      <c r="D1204" s="14" t="s">
        <v>67</v>
      </c>
      <c r="E1204" s="15">
        <v>1</v>
      </c>
      <c r="F1204" s="16"/>
      <c r="G1204" s="15"/>
      <c r="H1204" s="17"/>
      <c r="I1204" s="17"/>
      <c r="J1204" s="18">
        <v>1.0379</v>
      </c>
      <c r="K1204" s="15"/>
      <c r="L1204" s="19">
        <v>13797.333333333299</v>
      </c>
      <c r="M1204" s="19">
        <v>17453.6266666667</v>
      </c>
      <c r="N1204" s="25">
        <v>13739</v>
      </c>
      <c r="O1204" s="21"/>
      <c r="P1204" s="21"/>
      <c r="Q1204" s="21"/>
      <c r="R1204" s="21"/>
      <c r="S1204" s="21"/>
      <c r="T1204" s="21"/>
      <c r="U1204" s="21"/>
      <c r="V1204" s="21"/>
      <c r="W1204" s="21"/>
      <c r="X1204" s="21"/>
      <c r="Y1204" s="21"/>
      <c r="Z1204" s="21"/>
      <c r="AA1204" s="22">
        <f t="shared" si="73"/>
        <v>3</v>
      </c>
      <c r="AB1204" s="23">
        <f t="shared" si="74"/>
        <v>14996.66</v>
      </c>
      <c r="AC1204" s="23">
        <f t="shared" si="75"/>
        <v>14996.66</v>
      </c>
      <c r="AD1204" s="24">
        <f t="shared" si="76"/>
        <v>14.189834360286065</v>
      </c>
    </row>
    <row r="1205" spans="1:30" x14ac:dyDescent="0.2">
      <c r="A1205" s="13">
        <v>1188</v>
      </c>
      <c r="B1205" s="14" t="s">
        <v>2443</v>
      </c>
      <c r="C1205" s="14" t="s">
        <v>2444</v>
      </c>
      <c r="D1205" s="14" t="s">
        <v>67</v>
      </c>
      <c r="E1205" s="15">
        <v>1</v>
      </c>
      <c r="F1205" s="16"/>
      <c r="G1205" s="15"/>
      <c r="H1205" s="17"/>
      <c r="I1205" s="17"/>
      <c r="J1205" s="18">
        <v>1.0379</v>
      </c>
      <c r="K1205" s="15"/>
      <c r="L1205" s="19">
        <v>920.83333333333303</v>
      </c>
      <c r="M1205" s="19">
        <v>1164.8541666666699</v>
      </c>
      <c r="N1205" s="20">
        <v>860</v>
      </c>
      <c r="O1205" s="21"/>
      <c r="P1205" s="21"/>
      <c r="Q1205" s="21"/>
      <c r="R1205" s="21"/>
      <c r="S1205" s="21"/>
      <c r="T1205" s="21"/>
      <c r="U1205" s="21"/>
      <c r="V1205" s="21"/>
      <c r="W1205" s="21"/>
      <c r="X1205" s="21"/>
      <c r="Y1205" s="21"/>
      <c r="Z1205" s="21"/>
      <c r="AA1205" s="22">
        <f t="shared" si="73"/>
        <v>3</v>
      </c>
      <c r="AB1205" s="23">
        <f t="shared" si="74"/>
        <v>981.9</v>
      </c>
      <c r="AC1205" s="23">
        <f t="shared" si="75"/>
        <v>981.9</v>
      </c>
      <c r="AD1205" s="24">
        <f t="shared" si="76"/>
        <v>16.431374348082386</v>
      </c>
    </row>
    <row r="1206" spans="1:30" x14ac:dyDescent="0.2">
      <c r="A1206" s="13">
        <v>1189</v>
      </c>
      <c r="B1206" s="14" t="s">
        <v>2445</v>
      </c>
      <c r="C1206" s="14" t="s">
        <v>2446</v>
      </c>
      <c r="D1206" s="14" t="s">
        <v>67</v>
      </c>
      <c r="E1206" s="15">
        <v>1</v>
      </c>
      <c r="F1206" s="16"/>
      <c r="G1206" s="15"/>
      <c r="H1206" s="17"/>
      <c r="I1206" s="17"/>
      <c r="J1206" s="18">
        <v>1.0379</v>
      </c>
      <c r="K1206" s="15"/>
      <c r="L1206" s="19">
        <v>2172.0833333333298</v>
      </c>
      <c r="M1206" s="19">
        <v>2747.6854166666699</v>
      </c>
      <c r="N1206" s="20">
        <v>1600</v>
      </c>
      <c r="O1206" s="21"/>
      <c r="P1206" s="21"/>
      <c r="Q1206" s="21"/>
      <c r="R1206" s="21"/>
      <c r="S1206" s="21"/>
      <c r="T1206" s="21"/>
      <c r="U1206" s="21"/>
      <c r="V1206" s="21"/>
      <c r="W1206" s="21"/>
      <c r="X1206" s="21"/>
      <c r="Y1206" s="21"/>
      <c r="Z1206" s="21"/>
      <c r="AA1206" s="22">
        <f t="shared" si="73"/>
        <v>3</v>
      </c>
      <c r="AB1206" s="23">
        <f t="shared" si="74"/>
        <v>2173.2600000000002</v>
      </c>
      <c r="AC1206" s="23">
        <f t="shared" si="75"/>
        <v>2173.2600000000002</v>
      </c>
      <c r="AD1206" s="24">
        <f t="shared" si="76"/>
        <v>26.404737921812892</v>
      </c>
    </row>
    <row r="1207" spans="1:30" x14ac:dyDescent="0.2">
      <c r="A1207" s="13">
        <v>1190</v>
      </c>
      <c r="B1207" s="14" t="s">
        <v>2447</v>
      </c>
      <c r="C1207" s="14" t="s">
        <v>2448</v>
      </c>
      <c r="D1207" s="14" t="s">
        <v>67</v>
      </c>
      <c r="E1207" s="15">
        <v>1</v>
      </c>
      <c r="F1207" s="16"/>
      <c r="G1207" s="15"/>
      <c r="H1207" s="17"/>
      <c r="I1207" s="17"/>
      <c r="J1207" s="18">
        <v>1.0379</v>
      </c>
      <c r="K1207" s="15"/>
      <c r="L1207" s="19">
        <v>1397.5</v>
      </c>
      <c r="M1207" s="19">
        <v>1767.8375000000001</v>
      </c>
      <c r="N1207" s="20">
        <v>905</v>
      </c>
      <c r="O1207" s="21"/>
      <c r="P1207" s="21"/>
      <c r="Q1207" s="21"/>
      <c r="R1207" s="21"/>
      <c r="S1207" s="21"/>
      <c r="T1207" s="21"/>
      <c r="U1207" s="21"/>
      <c r="V1207" s="21"/>
      <c r="W1207" s="21"/>
      <c r="X1207" s="21"/>
      <c r="Y1207" s="21"/>
      <c r="Z1207" s="21"/>
      <c r="AA1207" s="22">
        <f t="shared" si="73"/>
        <v>3</v>
      </c>
      <c r="AB1207" s="23">
        <f t="shared" si="74"/>
        <v>1356.78</v>
      </c>
      <c r="AC1207" s="23">
        <f t="shared" si="75"/>
        <v>1356.78</v>
      </c>
      <c r="AD1207" s="24">
        <f t="shared" si="76"/>
        <v>31.903306904028906</v>
      </c>
    </row>
    <row r="1208" spans="1:30" x14ac:dyDescent="0.2">
      <c r="A1208" s="13">
        <v>1191</v>
      </c>
      <c r="B1208" s="14" t="s">
        <v>2449</v>
      </c>
      <c r="C1208" s="14" t="s">
        <v>2450</v>
      </c>
      <c r="D1208" s="14" t="s">
        <v>67</v>
      </c>
      <c r="E1208" s="15">
        <v>1</v>
      </c>
      <c r="F1208" s="16"/>
      <c r="G1208" s="15"/>
      <c r="H1208" s="17"/>
      <c r="I1208" s="17"/>
      <c r="J1208" s="18">
        <v>1.0379</v>
      </c>
      <c r="K1208" s="15"/>
      <c r="L1208" s="19">
        <v>171805.83333333299</v>
      </c>
      <c r="M1208" s="19">
        <v>217334.379166667</v>
      </c>
      <c r="N1208" s="25">
        <v>153822</v>
      </c>
      <c r="O1208" s="21"/>
      <c r="P1208" s="21"/>
      <c r="Q1208" s="21"/>
      <c r="R1208" s="21"/>
      <c r="S1208" s="21"/>
      <c r="T1208" s="21"/>
      <c r="U1208" s="21"/>
      <c r="V1208" s="21"/>
      <c r="W1208" s="21"/>
      <c r="X1208" s="21"/>
      <c r="Y1208" s="21"/>
      <c r="Z1208" s="21"/>
      <c r="AA1208" s="22">
        <f t="shared" si="73"/>
        <v>3</v>
      </c>
      <c r="AB1208" s="23">
        <f t="shared" si="74"/>
        <v>180987.41</v>
      </c>
      <c r="AC1208" s="23">
        <f t="shared" si="75"/>
        <v>180987.41</v>
      </c>
      <c r="AD1208" s="24">
        <f t="shared" si="76"/>
        <v>18.087748199620599</v>
      </c>
    </row>
    <row r="1209" spans="1:30" x14ac:dyDescent="0.2">
      <c r="A1209" s="13">
        <v>1192</v>
      </c>
      <c r="B1209" s="14" t="s">
        <v>2451</v>
      </c>
      <c r="C1209" s="14" t="s">
        <v>2452</v>
      </c>
      <c r="D1209" s="14" t="s">
        <v>67</v>
      </c>
      <c r="E1209" s="15">
        <v>1</v>
      </c>
      <c r="F1209" s="16"/>
      <c r="G1209" s="15"/>
      <c r="H1209" s="17"/>
      <c r="I1209" s="17"/>
      <c r="J1209" s="18">
        <v>1.0379</v>
      </c>
      <c r="K1209" s="15"/>
      <c r="L1209" s="19">
        <v>29975.833333333299</v>
      </c>
      <c r="M1209" s="19">
        <v>37919.429166666698</v>
      </c>
      <c r="N1209" s="25">
        <v>24961</v>
      </c>
      <c r="O1209" s="21"/>
      <c r="P1209" s="21"/>
      <c r="Q1209" s="21"/>
      <c r="R1209" s="21"/>
      <c r="S1209" s="21"/>
      <c r="T1209" s="21"/>
      <c r="U1209" s="21"/>
      <c r="V1209" s="21"/>
      <c r="W1209" s="21"/>
      <c r="X1209" s="21"/>
      <c r="Y1209" s="21"/>
      <c r="Z1209" s="21"/>
      <c r="AA1209" s="22">
        <f t="shared" si="73"/>
        <v>3</v>
      </c>
      <c r="AB1209" s="23">
        <f t="shared" si="74"/>
        <v>30952.09</v>
      </c>
      <c r="AC1209" s="23">
        <f t="shared" si="75"/>
        <v>30952.09</v>
      </c>
      <c r="AD1209" s="24">
        <f t="shared" si="76"/>
        <v>21.110506844994866</v>
      </c>
    </row>
    <row r="1210" spans="1:30" x14ac:dyDescent="0.2">
      <c r="A1210" s="13">
        <v>1193</v>
      </c>
      <c r="B1210" s="14" t="s">
        <v>2453</v>
      </c>
      <c r="C1210" s="14" t="s">
        <v>2454</v>
      </c>
      <c r="D1210" s="14" t="s">
        <v>67</v>
      </c>
      <c r="E1210" s="15">
        <v>1</v>
      </c>
      <c r="F1210" s="16"/>
      <c r="G1210" s="15"/>
      <c r="H1210" s="17"/>
      <c r="I1210" s="17"/>
      <c r="J1210" s="18">
        <v>1.0379</v>
      </c>
      <c r="K1210" s="15"/>
      <c r="L1210" s="19">
        <v>1300</v>
      </c>
      <c r="M1210" s="19">
        <v>1644.5</v>
      </c>
      <c r="N1210" s="20">
        <v>1000</v>
      </c>
      <c r="O1210" s="21"/>
      <c r="P1210" s="21"/>
      <c r="Q1210" s="21"/>
      <c r="R1210" s="21"/>
      <c r="S1210" s="21"/>
      <c r="T1210" s="21"/>
      <c r="U1210" s="21"/>
      <c r="V1210" s="21"/>
      <c r="W1210" s="21"/>
      <c r="X1210" s="21"/>
      <c r="Y1210" s="21"/>
      <c r="Z1210" s="21"/>
      <c r="AA1210" s="22">
        <f t="shared" si="73"/>
        <v>3</v>
      </c>
      <c r="AB1210" s="23">
        <f t="shared" si="74"/>
        <v>1314.84</v>
      </c>
      <c r="AC1210" s="23">
        <f t="shared" si="75"/>
        <v>1314.84</v>
      </c>
      <c r="AD1210" s="24">
        <f t="shared" si="76"/>
        <v>24.528151189323015</v>
      </c>
    </row>
    <row r="1211" spans="1:30" x14ac:dyDescent="0.2">
      <c r="A1211" s="13">
        <v>1194</v>
      </c>
      <c r="B1211" s="14" t="s">
        <v>2455</v>
      </c>
      <c r="C1211" s="14" t="s">
        <v>2456</v>
      </c>
      <c r="D1211" s="14" t="s">
        <v>67</v>
      </c>
      <c r="E1211" s="15">
        <v>1</v>
      </c>
      <c r="F1211" s="16"/>
      <c r="G1211" s="15"/>
      <c r="H1211" s="17"/>
      <c r="I1211" s="17"/>
      <c r="J1211" s="18">
        <v>1.0379</v>
      </c>
      <c r="K1211" s="15"/>
      <c r="L1211" s="19">
        <v>1733.3333333333301</v>
      </c>
      <c r="M1211" s="19">
        <v>2192.6666666666702</v>
      </c>
      <c r="N1211" s="20">
        <v>1300</v>
      </c>
      <c r="O1211" s="21"/>
      <c r="P1211" s="21"/>
      <c r="Q1211" s="21"/>
      <c r="R1211" s="21"/>
      <c r="S1211" s="21"/>
      <c r="T1211" s="21"/>
      <c r="U1211" s="21"/>
      <c r="V1211" s="21"/>
      <c r="W1211" s="21"/>
      <c r="X1211" s="21"/>
      <c r="Y1211" s="21"/>
      <c r="Z1211" s="21"/>
      <c r="AA1211" s="22">
        <f t="shared" si="73"/>
        <v>3</v>
      </c>
      <c r="AB1211" s="23">
        <f t="shared" si="74"/>
        <v>1742</v>
      </c>
      <c r="AC1211" s="23">
        <f t="shared" si="75"/>
        <v>1742</v>
      </c>
      <c r="AD1211" s="24">
        <f t="shared" si="76"/>
        <v>25.625512954579062</v>
      </c>
    </row>
    <row r="1212" spans="1:30" x14ac:dyDescent="0.2">
      <c r="A1212" s="13">
        <v>1195</v>
      </c>
      <c r="B1212" s="14" t="s">
        <v>2457</v>
      </c>
      <c r="C1212" s="14" t="s">
        <v>2458</v>
      </c>
      <c r="D1212" s="14" t="s">
        <v>67</v>
      </c>
      <c r="E1212" s="15">
        <v>1</v>
      </c>
      <c r="F1212" s="16"/>
      <c r="G1212" s="15"/>
      <c r="H1212" s="17"/>
      <c r="I1212" s="17"/>
      <c r="J1212" s="18">
        <v>1.0379</v>
      </c>
      <c r="K1212" s="15"/>
      <c r="L1212" s="19">
        <v>18535.833333333299</v>
      </c>
      <c r="M1212" s="19">
        <v>23447.829166666699</v>
      </c>
      <c r="N1212" s="25">
        <v>17267</v>
      </c>
      <c r="O1212" s="21"/>
      <c r="P1212" s="21"/>
      <c r="Q1212" s="21"/>
      <c r="R1212" s="21"/>
      <c r="S1212" s="21"/>
      <c r="T1212" s="21"/>
      <c r="U1212" s="21"/>
      <c r="V1212" s="21"/>
      <c r="W1212" s="21"/>
      <c r="X1212" s="21"/>
      <c r="Y1212" s="21"/>
      <c r="Z1212" s="21"/>
      <c r="AA1212" s="22">
        <f t="shared" si="73"/>
        <v>3</v>
      </c>
      <c r="AB1212" s="23">
        <f t="shared" si="74"/>
        <v>19750.23</v>
      </c>
      <c r="AC1212" s="23">
        <f t="shared" si="75"/>
        <v>19750.23</v>
      </c>
      <c r="AD1212" s="24">
        <f t="shared" si="76"/>
        <v>16.52873127959754</v>
      </c>
    </row>
    <row r="1213" spans="1:30" x14ac:dyDescent="0.2">
      <c r="A1213" s="13">
        <v>1196</v>
      </c>
      <c r="B1213" s="14" t="s">
        <v>2459</v>
      </c>
      <c r="C1213" s="14" t="s">
        <v>2460</v>
      </c>
      <c r="D1213" s="14" t="s">
        <v>67</v>
      </c>
      <c r="E1213" s="15">
        <v>1</v>
      </c>
      <c r="F1213" s="16"/>
      <c r="G1213" s="15"/>
      <c r="H1213" s="17"/>
      <c r="I1213" s="17"/>
      <c r="J1213" s="18">
        <v>1.0379</v>
      </c>
      <c r="K1213" s="15"/>
      <c r="L1213" s="19">
        <v>222.083333333333</v>
      </c>
      <c r="M1213" s="19">
        <v>280.93541666666698</v>
      </c>
      <c r="N1213" s="20">
        <v>175</v>
      </c>
      <c r="O1213" s="21"/>
      <c r="P1213" s="21"/>
      <c r="Q1213" s="21"/>
      <c r="R1213" s="21"/>
      <c r="S1213" s="21"/>
      <c r="T1213" s="21"/>
      <c r="U1213" s="21"/>
      <c r="V1213" s="21"/>
      <c r="W1213" s="21"/>
      <c r="X1213" s="21"/>
      <c r="Y1213" s="21"/>
      <c r="Z1213" s="21"/>
      <c r="AA1213" s="22">
        <f t="shared" si="73"/>
        <v>3</v>
      </c>
      <c r="AB1213" s="23">
        <f t="shared" si="74"/>
        <v>226.01</v>
      </c>
      <c r="AC1213" s="23">
        <f t="shared" si="75"/>
        <v>226.01</v>
      </c>
      <c r="AD1213" s="24">
        <f t="shared" si="76"/>
        <v>23.484159670153559</v>
      </c>
    </row>
    <row r="1214" spans="1:30" x14ac:dyDescent="0.2">
      <c r="A1214" s="13">
        <v>1197</v>
      </c>
      <c r="B1214" s="14" t="s">
        <v>2461</v>
      </c>
      <c r="C1214" s="14" t="s">
        <v>2462</v>
      </c>
      <c r="D1214" s="14" t="s">
        <v>67</v>
      </c>
      <c r="E1214" s="15">
        <v>1</v>
      </c>
      <c r="F1214" s="16"/>
      <c r="G1214" s="15"/>
      <c r="H1214" s="17"/>
      <c r="I1214" s="17"/>
      <c r="J1214" s="18">
        <v>1.0379</v>
      </c>
      <c r="K1214" s="15"/>
      <c r="L1214" s="19">
        <v>12945.833333333299</v>
      </c>
      <c r="M1214" s="19">
        <v>16376.479166666701</v>
      </c>
      <c r="N1214" s="25">
        <v>17500</v>
      </c>
      <c r="O1214" s="21"/>
      <c r="P1214" s="21"/>
      <c r="Q1214" s="21"/>
      <c r="R1214" s="21"/>
      <c r="S1214" s="21"/>
      <c r="T1214" s="21"/>
      <c r="U1214" s="21"/>
      <c r="V1214" s="21"/>
      <c r="W1214" s="21"/>
      <c r="X1214" s="21"/>
      <c r="Y1214" s="21"/>
      <c r="Z1214" s="21"/>
      <c r="AA1214" s="22">
        <f t="shared" si="73"/>
        <v>3</v>
      </c>
      <c r="AB1214" s="23">
        <f t="shared" si="74"/>
        <v>15607.44</v>
      </c>
      <c r="AC1214" s="23">
        <f t="shared" si="75"/>
        <v>15607.44</v>
      </c>
      <c r="AD1214" s="24">
        <f t="shared" si="76"/>
        <v>15.200977006780702</v>
      </c>
    </row>
    <row r="1215" spans="1:30" x14ac:dyDescent="0.2">
      <c r="A1215" s="13">
        <v>1198</v>
      </c>
      <c r="B1215" s="14" t="s">
        <v>2463</v>
      </c>
      <c r="C1215" s="14" t="s">
        <v>2464</v>
      </c>
      <c r="D1215" s="14" t="s">
        <v>67</v>
      </c>
      <c r="E1215" s="15">
        <v>1</v>
      </c>
      <c r="F1215" s="16"/>
      <c r="G1215" s="15"/>
      <c r="H1215" s="17"/>
      <c r="I1215" s="17"/>
      <c r="J1215" s="18">
        <v>1.0379</v>
      </c>
      <c r="K1215" s="15"/>
      <c r="L1215" s="19">
        <v>173.333333333333</v>
      </c>
      <c r="M1215" s="19">
        <v>219.26666666666699</v>
      </c>
      <c r="N1215" s="20">
        <v>150</v>
      </c>
      <c r="O1215" s="21"/>
      <c r="P1215" s="21"/>
      <c r="Q1215" s="21"/>
      <c r="R1215" s="21"/>
      <c r="S1215" s="21"/>
      <c r="T1215" s="21"/>
      <c r="U1215" s="21"/>
      <c r="V1215" s="21"/>
      <c r="W1215" s="21"/>
      <c r="X1215" s="21"/>
      <c r="Y1215" s="21"/>
      <c r="Z1215" s="21"/>
      <c r="AA1215" s="22">
        <f t="shared" si="73"/>
        <v>3</v>
      </c>
      <c r="AB1215" s="23">
        <f t="shared" si="74"/>
        <v>180.87</v>
      </c>
      <c r="AC1215" s="23">
        <f t="shared" si="75"/>
        <v>180.87</v>
      </c>
      <c r="AD1215" s="24">
        <f t="shared" si="76"/>
        <v>19.484968078135378</v>
      </c>
    </row>
    <row r="1216" spans="1:30" x14ac:dyDescent="0.2">
      <c r="A1216" s="13">
        <v>1199</v>
      </c>
      <c r="B1216" s="14" t="s">
        <v>2465</v>
      </c>
      <c r="C1216" s="14" t="s">
        <v>2466</v>
      </c>
      <c r="D1216" s="14" t="s">
        <v>67</v>
      </c>
      <c r="E1216" s="15">
        <v>1</v>
      </c>
      <c r="F1216" s="16"/>
      <c r="G1216" s="15"/>
      <c r="H1216" s="17"/>
      <c r="I1216" s="17"/>
      <c r="J1216" s="18">
        <v>1.0379</v>
      </c>
      <c r="K1216" s="15"/>
      <c r="L1216" s="19">
        <v>53625</v>
      </c>
      <c r="M1216" s="19">
        <v>67835.625</v>
      </c>
      <c r="N1216" s="25">
        <v>39095</v>
      </c>
      <c r="O1216" s="21"/>
      <c r="P1216" s="21"/>
      <c r="Q1216" s="21"/>
      <c r="R1216" s="21"/>
      <c r="S1216" s="21"/>
      <c r="T1216" s="21"/>
      <c r="U1216" s="21"/>
      <c r="V1216" s="21"/>
      <c r="W1216" s="21"/>
      <c r="X1216" s="21"/>
      <c r="Y1216" s="21"/>
      <c r="Z1216" s="21"/>
      <c r="AA1216" s="22">
        <f t="shared" si="73"/>
        <v>3</v>
      </c>
      <c r="AB1216" s="23">
        <f t="shared" si="74"/>
        <v>53518.55</v>
      </c>
      <c r="AC1216" s="23">
        <f t="shared" si="75"/>
        <v>53518.55</v>
      </c>
      <c r="AD1216" s="24">
        <f t="shared" si="76"/>
        <v>26.851639752390511</v>
      </c>
    </row>
    <row r="1217" spans="1:30" x14ac:dyDescent="0.2">
      <c r="A1217" s="13">
        <v>1200</v>
      </c>
      <c r="B1217" s="14" t="s">
        <v>2467</v>
      </c>
      <c r="C1217" s="14" t="s">
        <v>2468</v>
      </c>
      <c r="D1217" s="14" t="s">
        <v>67</v>
      </c>
      <c r="E1217" s="15">
        <v>1</v>
      </c>
      <c r="F1217" s="16"/>
      <c r="G1217" s="15"/>
      <c r="H1217" s="17"/>
      <c r="I1217" s="17"/>
      <c r="J1217" s="18">
        <v>1.0379</v>
      </c>
      <c r="K1217" s="15"/>
      <c r="L1217" s="19">
        <v>4062.5</v>
      </c>
      <c r="M1217" s="19">
        <v>5139.0625</v>
      </c>
      <c r="N1217" s="25">
        <v>4127</v>
      </c>
      <c r="O1217" s="21"/>
      <c r="P1217" s="21"/>
      <c r="Q1217" s="21"/>
      <c r="R1217" s="21"/>
      <c r="S1217" s="21"/>
      <c r="T1217" s="21"/>
      <c r="U1217" s="21"/>
      <c r="V1217" s="21"/>
      <c r="W1217" s="21"/>
      <c r="X1217" s="21"/>
      <c r="Y1217" s="21"/>
      <c r="Z1217" s="21"/>
      <c r="AA1217" s="22">
        <f t="shared" si="73"/>
        <v>3</v>
      </c>
      <c r="AB1217" s="23">
        <f t="shared" si="74"/>
        <v>4442.8599999999997</v>
      </c>
      <c r="AC1217" s="23">
        <f t="shared" si="75"/>
        <v>4442.8599999999997</v>
      </c>
      <c r="AD1217" s="24">
        <f t="shared" si="76"/>
        <v>13.590254654427625</v>
      </c>
    </row>
    <row r="1218" spans="1:30" x14ac:dyDescent="0.2">
      <c r="A1218" s="13">
        <v>1201</v>
      </c>
      <c r="B1218" s="14" t="s">
        <v>2469</v>
      </c>
      <c r="C1218" s="14" t="s">
        <v>2470</v>
      </c>
      <c r="D1218" s="14" t="s">
        <v>122</v>
      </c>
      <c r="E1218" s="15">
        <v>1</v>
      </c>
      <c r="F1218" s="16"/>
      <c r="G1218" s="15"/>
      <c r="H1218" s="17"/>
      <c r="I1218" s="17"/>
      <c r="J1218" s="18">
        <v>1.0379</v>
      </c>
      <c r="K1218" s="15"/>
      <c r="L1218" s="19">
        <v>2015</v>
      </c>
      <c r="M1218" s="19">
        <v>2548.9749999999999</v>
      </c>
      <c r="N1218" s="25">
        <v>1536</v>
      </c>
      <c r="O1218" s="21"/>
      <c r="P1218" s="21"/>
      <c r="Q1218" s="21"/>
      <c r="R1218" s="21"/>
      <c r="S1218" s="21"/>
      <c r="T1218" s="21"/>
      <c r="U1218" s="21"/>
      <c r="V1218" s="21"/>
      <c r="W1218" s="21"/>
      <c r="X1218" s="21"/>
      <c r="Y1218" s="21"/>
      <c r="Z1218" s="21"/>
      <c r="AA1218" s="22">
        <f t="shared" si="73"/>
        <v>3</v>
      </c>
      <c r="AB1218" s="23">
        <f t="shared" si="74"/>
        <v>2033.3300000000002</v>
      </c>
      <c r="AC1218" s="23">
        <f t="shared" si="75"/>
        <v>2033.3300000000002</v>
      </c>
      <c r="AD1218" s="24">
        <f t="shared" si="76"/>
        <v>24.921486786340452</v>
      </c>
    </row>
    <row r="1219" spans="1:30" x14ac:dyDescent="0.2">
      <c r="A1219" s="13">
        <v>1202</v>
      </c>
      <c r="B1219" s="14" t="s">
        <v>2471</v>
      </c>
      <c r="C1219" s="14" t="s">
        <v>2472</v>
      </c>
      <c r="D1219" s="14" t="s">
        <v>67</v>
      </c>
      <c r="E1219" s="15">
        <v>1</v>
      </c>
      <c r="F1219" s="16"/>
      <c r="G1219" s="15"/>
      <c r="H1219" s="17"/>
      <c r="I1219" s="17"/>
      <c r="J1219" s="18">
        <v>1.0379</v>
      </c>
      <c r="K1219" s="15"/>
      <c r="L1219" s="19">
        <v>975</v>
      </c>
      <c r="M1219" s="19">
        <v>1233.375</v>
      </c>
      <c r="N1219" s="20">
        <v>820</v>
      </c>
      <c r="O1219" s="21"/>
      <c r="P1219" s="21"/>
      <c r="Q1219" s="21"/>
      <c r="R1219" s="21"/>
      <c r="S1219" s="21"/>
      <c r="T1219" s="21"/>
      <c r="U1219" s="21"/>
      <c r="V1219" s="21"/>
      <c r="W1219" s="21"/>
      <c r="X1219" s="21"/>
      <c r="Y1219" s="21"/>
      <c r="Z1219" s="21"/>
      <c r="AA1219" s="22">
        <f t="shared" si="73"/>
        <v>3</v>
      </c>
      <c r="AB1219" s="23">
        <f t="shared" si="74"/>
        <v>1009.46</v>
      </c>
      <c r="AC1219" s="23">
        <f t="shared" si="75"/>
        <v>1009.46</v>
      </c>
      <c r="AD1219" s="24">
        <f t="shared" si="76"/>
        <v>20.68736606746468</v>
      </c>
    </row>
    <row r="1220" spans="1:30" x14ac:dyDescent="0.2">
      <c r="A1220" s="13">
        <v>1203</v>
      </c>
      <c r="B1220" s="14" t="s">
        <v>2473</v>
      </c>
      <c r="C1220" s="14" t="s">
        <v>2474</v>
      </c>
      <c r="D1220" s="14" t="s">
        <v>122</v>
      </c>
      <c r="E1220" s="15">
        <v>1</v>
      </c>
      <c r="F1220" s="16"/>
      <c r="G1220" s="15"/>
      <c r="H1220" s="17"/>
      <c r="I1220" s="17"/>
      <c r="J1220" s="18">
        <v>1.0379</v>
      </c>
      <c r="K1220" s="15"/>
      <c r="L1220" s="19">
        <v>1007.5</v>
      </c>
      <c r="M1220" s="19">
        <v>1274.4875</v>
      </c>
      <c r="N1220" s="20">
        <v>750</v>
      </c>
      <c r="O1220" s="21"/>
      <c r="P1220" s="21"/>
      <c r="Q1220" s="21"/>
      <c r="R1220" s="21"/>
      <c r="S1220" s="21"/>
      <c r="T1220" s="21"/>
      <c r="U1220" s="21"/>
      <c r="V1220" s="21"/>
      <c r="W1220" s="21"/>
      <c r="X1220" s="21"/>
      <c r="Y1220" s="21"/>
      <c r="Z1220" s="21"/>
      <c r="AA1220" s="22">
        <f t="shared" si="73"/>
        <v>3</v>
      </c>
      <c r="AB1220" s="23">
        <f t="shared" si="74"/>
        <v>1010.6700000000001</v>
      </c>
      <c r="AC1220" s="23">
        <f t="shared" si="75"/>
        <v>1010.6700000000001</v>
      </c>
      <c r="AD1220" s="24">
        <f t="shared" si="76"/>
        <v>25.948930045853373</v>
      </c>
    </row>
    <row r="1221" spans="1:30" x14ac:dyDescent="0.2">
      <c r="A1221" s="13">
        <v>1204</v>
      </c>
      <c r="B1221" s="14" t="s">
        <v>2475</v>
      </c>
      <c r="C1221" s="14" t="s">
        <v>2476</v>
      </c>
      <c r="D1221" s="14" t="s">
        <v>67</v>
      </c>
      <c r="E1221" s="15">
        <v>1</v>
      </c>
      <c r="F1221" s="16"/>
      <c r="G1221" s="15"/>
      <c r="H1221" s="17"/>
      <c r="I1221" s="17"/>
      <c r="J1221" s="18">
        <v>1.0379</v>
      </c>
      <c r="K1221" s="15"/>
      <c r="L1221" s="19">
        <v>2123.3333333333298</v>
      </c>
      <c r="M1221" s="19">
        <v>2686.0166666666701</v>
      </c>
      <c r="N1221" s="20">
        <v>2000</v>
      </c>
      <c r="O1221" s="21"/>
      <c r="P1221" s="21"/>
      <c r="Q1221" s="21"/>
      <c r="R1221" s="21"/>
      <c r="S1221" s="21"/>
      <c r="T1221" s="21"/>
      <c r="U1221" s="21"/>
      <c r="V1221" s="21"/>
      <c r="W1221" s="21"/>
      <c r="X1221" s="21"/>
      <c r="Y1221" s="21"/>
      <c r="Z1221" s="21"/>
      <c r="AA1221" s="22">
        <f t="shared" si="73"/>
        <v>3</v>
      </c>
      <c r="AB1221" s="23">
        <f t="shared" si="74"/>
        <v>2269.79</v>
      </c>
      <c r="AC1221" s="23">
        <f t="shared" si="75"/>
        <v>2269.79</v>
      </c>
      <c r="AD1221" s="24">
        <f t="shared" si="76"/>
        <v>16.111859304974338</v>
      </c>
    </row>
    <row r="1222" spans="1:30" x14ac:dyDescent="0.2">
      <c r="A1222" s="13">
        <v>1205</v>
      </c>
      <c r="B1222" s="14" t="s">
        <v>2477</v>
      </c>
      <c r="C1222" s="14" t="s">
        <v>2478</v>
      </c>
      <c r="D1222" s="14" t="s">
        <v>122</v>
      </c>
      <c r="E1222" s="15">
        <v>1</v>
      </c>
      <c r="F1222" s="16"/>
      <c r="G1222" s="15"/>
      <c r="H1222" s="17"/>
      <c r="I1222" s="17"/>
      <c r="J1222" s="18">
        <v>1.0379</v>
      </c>
      <c r="K1222" s="15"/>
      <c r="L1222" s="19">
        <v>360</v>
      </c>
      <c r="M1222" s="19">
        <v>320</v>
      </c>
      <c r="N1222" s="20">
        <v>399</v>
      </c>
      <c r="O1222" s="21"/>
      <c r="P1222" s="21"/>
      <c r="Q1222" s="21"/>
      <c r="R1222" s="21"/>
      <c r="S1222" s="21"/>
      <c r="T1222" s="21"/>
      <c r="U1222" s="21"/>
      <c r="V1222" s="21"/>
      <c r="W1222" s="21"/>
      <c r="X1222" s="21"/>
      <c r="Y1222" s="21"/>
      <c r="Z1222" s="21"/>
      <c r="AA1222" s="22">
        <f t="shared" si="73"/>
        <v>3</v>
      </c>
      <c r="AB1222" s="23">
        <f t="shared" si="74"/>
        <v>359.67</v>
      </c>
      <c r="AC1222" s="23">
        <f t="shared" si="75"/>
        <v>359.67</v>
      </c>
      <c r="AD1222" s="24">
        <f t="shared" si="76"/>
        <v>10.982582600226893</v>
      </c>
    </row>
    <row r="1223" spans="1:30" x14ac:dyDescent="0.2">
      <c r="A1223" s="13">
        <v>1206</v>
      </c>
      <c r="B1223" s="14" t="s">
        <v>2479</v>
      </c>
      <c r="C1223" s="14" t="s">
        <v>2480</v>
      </c>
      <c r="D1223" s="14" t="s">
        <v>122</v>
      </c>
      <c r="E1223" s="15">
        <v>1</v>
      </c>
      <c r="F1223" s="16"/>
      <c r="G1223" s="15"/>
      <c r="H1223" s="17"/>
      <c r="I1223" s="17"/>
      <c r="J1223" s="18">
        <v>1.0379</v>
      </c>
      <c r="K1223" s="15"/>
      <c r="L1223" s="19">
        <v>1621.75</v>
      </c>
      <c r="M1223" s="19">
        <v>2051.5137500000001</v>
      </c>
      <c r="N1223" s="20">
        <v>1100</v>
      </c>
      <c r="O1223" s="21"/>
      <c r="P1223" s="21"/>
      <c r="Q1223" s="21"/>
      <c r="R1223" s="21"/>
      <c r="S1223" s="21"/>
      <c r="T1223" s="21"/>
      <c r="U1223" s="21"/>
      <c r="V1223" s="21"/>
      <c r="W1223" s="21"/>
      <c r="X1223" s="21"/>
      <c r="Y1223" s="21"/>
      <c r="Z1223" s="21"/>
      <c r="AA1223" s="22">
        <f t="shared" si="73"/>
        <v>3</v>
      </c>
      <c r="AB1223" s="23">
        <f t="shared" si="74"/>
        <v>1591.0900000000001</v>
      </c>
      <c r="AC1223" s="23">
        <f t="shared" si="75"/>
        <v>1591.0900000000001</v>
      </c>
      <c r="AD1223" s="24">
        <f t="shared" si="76"/>
        <v>29.947856637306774</v>
      </c>
    </row>
    <row r="1224" spans="1:30" x14ac:dyDescent="0.2">
      <c r="A1224" s="13">
        <v>1207</v>
      </c>
      <c r="B1224" s="14" t="s">
        <v>2481</v>
      </c>
      <c r="C1224" s="14" t="s">
        <v>2482</v>
      </c>
      <c r="D1224" s="14" t="s">
        <v>67</v>
      </c>
      <c r="E1224" s="15">
        <v>1</v>
      </c>
      <c r="F1224" s="16"/>
      <c r="G1224" s="15"/>
      <c r="H1224" s="17"/>
      <c r="I1224" s="17"/>
      <c r="J1224" s="18">
        <v>1.0379</v>
      </c>
      <c r="K1224" s="15"/>
      <c r="L1224" s="19">
        <v>4766.6666666666697</v>
      </c>
      <c r="M1224" s="19">
        <v>6029.8333333333303</v>
      </c>
      <c r="N1224" s="25">
        <v>6979</v>
      </c>
      <c r="O1224" s="21"/>
      <c r="P1224" s="21"/>
      <c r="Q1224" s="21"/>
      <c r="R1224" s="21"/>
      <c r="S1224" s="21"/>
      <c r="T1224" s="21"/>
      <c r="U1224" s="21"/>
      <c r="V1224" s="21"/>
      <c r="W1224" s="21"/>
      <c r="X1224" s="21"/>
      <c r="Y1224" s="21"/>
      <c r="Z1224" s="21"/>
      <c r="AA1224" s="22">
        <f t="shared" si="73"/>
        <v>3</v>
      </c>
      <c r="AB1224" s="23">
        <f t="shared" si="74"/>
        <v>5925.17</v>
      </c>
      <c r="AC1224" s="23">
        <f t="shared" si="75"/>
        <v>5925.17</v>
      </c>
      <c r="AD1224" s="24">
        <f t="shared" si="76"/>
        <v>18.731518753434312</v>
      </c>
    </row>
    <row r="1225" spans="1:30" x14ac:dyDescent="0.2">
      <c r="A1225" s="13">
        <v>1208</v>
      </c>
      <c r="B1225" s="14" t="s">
        <v>2483</v>
      </c>
      <c r="C1225" s="14" t="s">
        <v>2484</v>
      </c>
      <c r="D1225" s="14" t="s">
        <v>67</v>
      </c>
      <c r="E1225" s="15">
        <v>1</v>
      </c>
      <c r="F1225" s="16"/>
      <c r="G1225" s="15"/>
      <c r="H1225" s="17"/>
      <c r="I1225" s="17"/>
      <c r="J1225" s="18">
        <v>1.0379</v>
      </c>
      <c r="K1225" s="15"/>
      <c r="L1225" s="19">
        <v>1300</v>
      </c>
      <c r="M1225" s="19">
        <v>1644.5</v>
      </c>
      <c r="N1225" s="20">
        <v>1450</v>
      </c>
      <c r="O1225" s="21"/>
      <c r="P1225" s="21"/>
      <c r="Q1225" s="21"/>
      <c r="R1225" s="21"/>
      <c r="S1225" s="21"/>
      <c r="T1225" s="21"/>
      <c r="U1225" s="21"/>
      <c r="V1225" s="21"/>
      <c r="W1225" s="21"/>
      <c r="X1225" s="21"/>
      <c r="Y1225" s="21"/>
      <c r="Z1225" s="21"/>
      <c r="AA1225" s="22">
        <f t="shared" si="73"/>
        <v>3</v>
      </c>
      <c r="AB1225" s="23">
        <f t="shared" si="74"/>
        <v>1464.84</v>
      </c>
      <c r="AC1225" s="23">
        <f t="shared" si="75"/>
        <v>1464.84</v>
      </c>
      <c r="AD1225" s="24">
        <f t="shared" si="76"/>
        <v>11.791618966750617</v>
      </c>
    </row>
    <row r="1226" spans="1:30" x14ac:dyDescent="0.2">
      <c r="A1226" s="13">
        <v>1209</v>
      </c>
      <c r="B1226" s="14" t="s">
        <v>2485</v>
      </c>
      <c r="C1226" s="14" t="s">
        <v>2486</v>
      </c>
      <c r="D1226" s="14" t="s">
        <v>67</v>
      </c>
      <c r="E1226" s="15">
        <v>1</v>
      </c>
      <c r="F1226" s="16"/>
      <c r="G1226" s="15"/>
      <c r="H1226" s="17"/>
      <c r="I1226" s="17"/>
      <c r="J1226" s="18">
        <v>1.0379</v>
      </c>
      <c r="K1226" s="15"/>
      <c r="L1226" s="19">
        <v>866.66666666666697</v>
      </c>
      <c r="M1226" s="19">
        <v>1096.3333333333301</v>
      </c>
      <c r="N1226" s="20">
        <v>1025</v>
      </c>
      <c r="O1226" s="21"/>
      <c r="P1226" s="21"/>
      <c r="Q1226" s="21"/>
      <c r="R1226" s="21"/>
      <c r="S1226" s="21"/>
      <c r="T1226" s="21"/>
      <c r="U1226" s="21"/>
      <c r="V1226" s="21"/>
      <c r="W1226" s="21"/>
      <c r="X1226" s="21"/>
      <c r="Y1226" s="21"/>
      <c r="Z1226" s="21"/>
      <c r="AA1226" s="22">
        <f t="shared" si="73"/>
        <v>3</v>
      </c>
      <c r="AB1226" s="23">
        <f t="shared" si="74"/>
        <v>996</v>
      </c>
      <c r="AC1226" s="23">
        <f t="shared" si="75"/>
        <v>996</v>
      </c>
      <c r="AD1226" s="24">
        <f t="shared" si="76"/>
        <v>11.801970510203102</v>
      </c>
    </row>
    <row r="1227" spans="1:30" x14ac:dyDescent="0.2">
      <c r="A1227" s="13">
        <v>1210</v>
      </c>
      <c r="B1227" s="14" t="s">
        <v>2487</v>
      </c>
      <c r="C1227" s="14" t="s">
        <v>2488</v>
      </c>
      <c r="D1227" s="14" t="s">
        <v>67</v>
      </c>
      <c r="E1227" s="15">
        <v>1</v>
      </c>
      <c r="F1227" s="16"/>
      <c r="G1227" s="15"/>
      <c r="H1227" s="17"/>
      <c r="I1227" s="17"/>
      <c r="J1227" s="18">
        <v>1.0379</v>
      </c>
      <c r="K1227" s="15"/>
      <c r="L1227" s="19">
        <v>1495</v>
      </c>
      <c r="M1227" s="19">
        <v>1891.175</v>
      </c>
      <c r="N1227" s="20">
        <v>1000</v>
      </c>
      <c r="O1227" s="21"/>
      <c r="P1227" s="21"/>
      <c r="Q1227" s="21"/>
      <c r="R1227" s="21"/>
      <c r="S1227" s="21"/>
      <c r="T1227" s="21"/>
      <c r="U1227" s="21"/>
      <c r="V1227" s="21"/>
      <c r="W1227" s="21"/>
      <c r="X1227" s="21"/>
      <c r="Y1227" s="21"/>
      <c r="Z1227" s="21"/>
      <c r="AA1227" s="22">
        <f t="shared" si="73"/>
        <v>3</v>
      </c>
      <c r="AB1227" s="23">
        <f t="shared" si="74"/>
        <v>1462.06</v>
      </c>
      <c r="AC1227" s="23">
        <f t="shared" si="75"/>
        <v>1462.06</v>
      </c>
      <c r="AD1227" s="24">
        <f t="shared" si="76"/>
        <v>30.539089740696067</v>
      </c>
    </row>
    <row r="1228" spans="1:30" x14ac:dyDescent="0.2">
      <c r="A1228" s="13">
        <v>1211</v>
      </c>
      <c r="B1228" s="14" t="s">
        <v>2489</v>
      </c>
      <c r="C1228" s="14" t="s">
        <v>2490</v>
      </c>
      <c r="D1228" s="14" t="s">
        <v>122</v>
      </c>
      <c r="E1228" s="15">
        <v>1</v>
      </c>
      <c r="F1228" s="16"/>
      <c r="G1228" s="15"/>
      <c r="H1228" s="17"/>
      <c r="I1228" s="17"/>
      <c r="J1228" s="18">
        <v>1.0379</v>
      </c>
      <c r="K1228" s="15"/>
      <c r="L1228" s="19">
        <v>195</v>
      </c>
      <c r="M1228" s="19">
        <v>246.67500000000001</v>
      </c>
      <c r="N1228" s="20">
        <v>187</v>
      </c>
      <c r="O1228" s="21"/>
      <c r="P1228" s="21"/>
      <c r="Q1228" s="21"/>
      <c r="R1228" s="21"/>
      <c r="S1228" s="21"/>
      <c r="T1228" s="21"/>
      <c r="U1228" s="21"/>
      <c r="V1228" s="21"/>
      <c r="W1228" s="21"/>
      <c r="X1228" s="21"/>
      <c r="Y1228" s="21"/>
      <c r="Z1228" s="21"/>
      <c r="AA1228" s="22">
        <f t="shared" si="73"/>
        <v>3</v>
      </c>
      <c r="AB1228" s="23">
        <f t="shared" si="74"/>
        <v>209.56</v>
      </c>
      <c r="AC1228" s="23">
        <f t="shared" si="75"/>
        <v>209.56</v>
      </c>
      <c r="AD1228" s="24">
        <f t="shared" si="76"/>
        <v>15.457100759093684</v>
      </c>
    </row>
    <row r="1229" spans="1:30" x14ac:dyDescent="0.2">
      <c r="A1229" s="13">
        <v>1212</v>
      </c>
      <c r="B1229" s="14" t="s">
        <v>2491</v>
      </c>
      <c r="C1229" s="14" t="s">
        <v>2492</v>
      </c>
      <c r="D1229" s="14" t="s">
        <v>67</v>
      </c>
      <c r="E1229" s="15">
        <v>1</v>
      </c>
      <c r="F1229" s="16"/>
      <c r="G1229" s="15"/>
      <c r="H1229" s="17"/>
      <c r="I1229" s="17"/>
      <c r="J1229" s="18">
        <v>1.0379</v>
      </c>
      <c r="K1229" s="15"/>
      <c r="L1229" s="19">
        <v>1570.8333333333301</v>
      </c>
      <c r="M1229" s="19">
        <v>1987.1041666666699</v>
      </c>
      <c r="N1229" s="25">
        <v>1604</v>
      </c>
      <c r="O1229" s="21"/>
      <c r="P1229" s="21"/>
      <c r="Q1229" s="21"/>
      <c r="R1229" s="21"/>
      <c r="S1229" s="21"/>
      <c r="T1229" s="21"/>
      <c r="U1229" s="21"/>
      <c r="V1229" s="21"/>
      <c r="W1229" s="21"/>
      <c r="X1229" s="21"/>
      <c r="Y1229" s="21"/>
      <c r="Z1229" s="21"/>
      <c r="AA1229" s="22">
        <f t="shared" si="73"/>
        <v>3</v>
      </c>
      <c r="AB1229" s="23">
        <f t="shared" si="74"/>
        <v>1720.65</v>
      </c>
      <c r="AC1229" s="23">
        <f t="shared" si="75"/>
        <v>1720.65</v>
      </c>
      <c r="AD1229" s="24">
        <f t="shared" si="76"/>
        <v>13.445778710628012</v>
      </c>
    </row>
    <row r="1230" spans="1:30" x14ac:dyDescent="0.2">
      <c r="A1230" s="13">
        <v>1213</v>
      </c>
      <c r="B1230" s="14" t="s">
        <v>2493</v>
      </c>
      <c r="C1230" s="14" t="s">
        <v>2494</v>
      </c>
      <c r="D1230" s="14" t="s">
        <v>67</v>
      </c>
      <c r="E1230" s="15">
        <v>1</v>
      </c>
      <c r="F1230" s="16"/>
      <c r="G1230" s="15"/>
      <c r="H1230" s="17"/>
      <c r="I1230" s="17"/>
      <c r="J1230" s="18">
        <v>1.0379</v>
      </c>
      <c r="K1230" s="15"/>
      <c r="L1230" s="19">
        <v>22695.833333333299</v>
      </c>
      <c r="M1230" s="19">
        <v>28710.229166666701</v>
      </c>
      <c r="N1230" s="25">
        <v>19886</v>
      </c>
      <c r="O1230" s="21"/>
      <c r="P1230" s="21"/>
      <c r="Q1230" s="21"/>
      <c r="R1230" s="21"/>
      <c r="S1230" s="21"/>
      <c r="T1230" s="21"/>
      <c r="U1230" s="21"/>
      <c r="V1230" s="21"/>
      <c r="W1230" s="21"/>
      <c r="X1230" s="21"/>
      <c r="Y1230" s="21"/>
      <c r="Z1230" s="21"/>
      <c r="AA1230" s="22">
        <f t="shared" si="73"/>
        <v>3</v>
      </c>
      <c r="AB1230" s="23">
        <f t="shared" si="74"/>
        <v>23764.03</v>
      </c>
      <c r="AC1230" s="23">
        <f t="shared" si="75"/>
        <v>23764.03</v>
      </c>
      <c r="AD1230" s="24">
        <f t="shared" si="76"/>
        <v>18.970060904747413</v>
      </c>
    </row>
    <row r="1231" spans="1:30" x14ac:dyDescent="0.2">
      <c r="A1231" s="13">
        <v>1214</v>
      </c>
      <c r="B1231" s="14" t="s">
        <v>2495</v>
      </c>
      <c r="C1231" s="14" t="s">
        <v>2496</v>
      </c>
      <c r="D1231" s="14" t="s">
        <v>67</v>
      </c>
      <c r="E1231" s="15">
        <v>1</v>
      </c>
      <c r="F1231" s="16"/>
      <c r="G1231" s="15"/>
      <c r="H1231" s="17"/>
      <c r="I1231" s="17"/>
      <c r="J1231" s="18">
        <v>1.0379</v>
      </c>
      <c r="K1231" s="15"/>
      <c r="L1231" s="19">
        <v>710</v>
      </c>
      <c r="M1231" s="19">
        <v>630</v>
      </c>
      <c r="N1231" s="20">
        <v>519</v>
      </c>
      <c r="O1231" s="21"/>
      <c r="P1231" s="21"/>
      <c r="Q1231" s="21"/>
      <c r="R1231" s="21"/>
      <c r="S1231" s="21"/>
      <c r="T1231" s="21"/>
      <c r="U1231" s="21"/>
      <c r="V1231" s="21"/>
      <c r="W1231" s="21"/>
      <c r="X1231" s="21"/>
      <c r="Y1231" s="21"/>
      <c r="Z1231" s="21"/>
      <c r="AA1231" s="22">
        <f t="shared" si="73"/>
        <v>3</v>
      </c>
      <c r="AB1231" s="23">
        <f t="shared" si="74"/>
        <v>619.66999999999996</v>
      </c>
      <c r="AC1231" s="23">
        <f t="shared" si="75"/>
        <v>619.66999999999996</v>
      </c>
      <c r="AD1231" s="24">
        <f t="shared" si="76"/>
        <v>15.478943319933627</v>
      </c>
    </row>
    <row r="1232" spans="1:30" x14ac:dyDescent="0.2">
      <c r="A1232" s="13">
        <v>1215</v>
      </c>
      <c r="B1232" s="14" t="s">
        <v>2497</v>
      </c>
      <c r="C1232" s="14" t="s">
        <v>2498</v>
      </c>
      <c r="D1232" s="14" t="s">
        <v>67</v>
      </c>
      <c r="E1232" s="15">
        <v>1</v>
      </c>
      <c r="F1232" s="16"/>
      <c r="G1232" s="15"/>
      <c r="H1232" s="17"/>
      <c r="I1232" s="17"/>
      <c r="J1232" s="18">
        <v>1.0379</v>
      </c>
      <c r="K1232" s="15"/>
      <c r="L1232" s="19">
        <v>1300</v>
      </c>
      <c r="M1232" s="19">
        <v>1644.5</v>
      </c>
      <c r="N1232" s="25">
        <v>2300</v>
      </c>
      <c r="O1232" s="21"/>
      <c r="P1232" s="21"/>
      <c r="Q1232" s="21"/>
      <c r="R1232" s="21"/>
      <c r="S1232" s="21"/>
      <c r="T1232" s="21"/>
      <c r="U1232" s="21"/>
      <c r="V1232" s="21"/>
      <c r="W1232" s="21"/>
      <c r="X1232" s="21"/>
      <c r="Y1232" s="21"/>
      <c r="Z1232" s="21"/>
      <c r="AA1232" s="22">
        <f t="shared" si="73"/>
        <v>3</v>
      </c>
      <c r="AB1232" s="23">
        <f t="shared" si="74"/>
        <v>1748.17</v>
      </c>
      <c r="AC1232" s="23">
        <f t="shared" si="75"/>
        <v>1748.17</v>
      </c>
      <c r="AD1232" s="24">
        <f t="shared" si="76"/>
        <v>29.058738280515971</v>
      </c>
    </row>
    <row r="1233" spans="1:30" x14ac:dyDescent="0.2">
      <c r="A1233" s="13">
        <v>1216</v>
      </c>
      <c r="B1233" s="14" t="s">
        <v>2499</v>
      </c>
      <c r="C1233" s="14" t="s">
        <v>2500</v>
      </c>
      <c r="D1233" s="14" t="s">
        <v>67</v>
      </c>
      <c r="E1233" s="15">
        <v>1</v>
      </c>
      <c r="F1233" s="16"/>
      <c r="G1233" s="15"/>
      <c r="H1233" s="17"/>
      <c r="I1233" s="17"/>
      <c r="J1233" s="18">
        <v>1.0379</v>
      </c>
      <c r="K1233" s="15"/>
      <c r="L1233" s="19">
        <v>4600</v>
      </c>
      <c r="M1233" s="19">
        <v>4289.4041666666699</v>
      </c>
      <c r="N1233" s="25">
        <v>7047</v>
      </c>
      <c r="O1233" s="21"/>
      <c r="P1233" s="21"/>
      <c r="Q1233" s="21"/>
      <c r="R1233" s="21"/>
      <c r="S1233" s="21"/>
      <c r="T1233" s="21"/>
      <c r="U1233" s="21"/>
      <c r="V1233" s="21"/>
      <c r="W1233" s="21"/>
      <c r="X1233" s="21"/>
      <c r="Y1233" s="21"/>
      <c r="Z1233" s="21"/>
      <c r="AA1233" s="22">
        <f t="shared" si="73"/>
        <v>3</v>
      </c>
      <c r="AB1233" s="23">
        <f t="shared" si="74"/>
        <v>5312.14</v>
      </c>
      <c r="AC1233" s="23">
        <f t="shared" si="75"/>
        <v>5312.14</v>
      </c>
      <c r="AD1233" s="24">
        <f t="shared" si="76"/>
        <v>28.433779686644804</v>
      </c>
    </row>
    <row r="1234" spans="1:30" x14ac:dyDescent="0.2">
      <c r="A1234" s="13">
        <v>1217</v>
      </c>
      <c r="B1234" s="14" t="s">
        <v>2501</v>
      </c>
      <c r="C1234" s="14" t="s">
        <v>2502</v>
      </c>
      <c r="D1234" s="14" t="s">
        <v>67</v>
      </c>
      <c r="E1234" s="15">
        <v>1</v>
      </c>
      <c r="F1234" s="16"/>
      <c r="G1234" s="15"/>
      <c r="H1234" s="17"/>
      <c r="I1234" s="17"/>
      <c r="J1234" s="18">
        <v>1.0379</v>
      </c>
      <c r="K1234" s="15"/>
      <c r="L1234" s="19">
        <v>1473.3333333333301</v>
      </c>
      <c r="M1234" s="19">
        <v>1863.7666666666701</v>
      </c>
      <c r="N1234" s="20">
        <v>1134</v>
      </c>
      <c r="O1234" s="21"/>
      <c r="P1234" s="21"/>
      <c r="Q1234" s="21"/>
      <c r="R1234" s="21"/>
      <c r="S1234" s="21"/>
      <c r="T1234" s="21"/>
      <c r="U1234" s="21"/>
      <c r="V1234" s="21"/>
      <c r="W1234" s="21"/>
      <c r="X1234" s="21"/>
      <c r="Y1234" s="21"/>
      <c r="Z1234" s="21"/>
      <c r="AA1234" s="22">
        <f t="shared" ref="AA1234:AA1297" si="77">COUNTIF(K1234:Z1234,"&gt;0")</f>
        <v>3</v>
      </c>
      <c r="AB1234" s="23">
        <f t="shared" ref="AB1234:AB1297" si="78">CEILING(SUM(K1234:Z1234)/COUNTIF(K1234:Z1234,"&gt;0"),0.01)</f>
        <v>1490.3700000000001</v>
      </c>
      <c r="AC1234" s="23">
        <f t="shared" ref="AC1234:AC1297" si="79">AB1234*E1234</f>
        <v>1490.3700000000001</v>
      </c>
      <c r="AD1234" s="24">
        <f t="shared" ref="AD1234:AD1297" si="80">STDEV(K1234:Z1234)/AB1234*100</f>
        <v>24.502733565505071</v>
      </c>
    </row>
    <row r="1235" spans="1:30" x14ac:dyDescent="0.2">
      <c r="A1235" s="13">
        <v>1218</v>
      </c>
      <c r="B1235" s="14" t="s">
        <v>2503</v>
      </c>
      <c r="C1235" s="14" t="s">
        <v>2504</v>
      </c>
      <c r="D1235" s="14" t="s">
        <v>67</v>
      </c>
      <c r="E1235" s="15">
        <v>1</v>
      </c>
      <c r="F1235" s="16"/>
      <c r="G1235" s="15"/>
      <c r="H1235" s="17"/>
      <c r="I1235" s="17"/>
      <c r="J1235" s="18">
        <v>1.0379</v>
      </c>
      <c r="K1235" s="15"/>
      <c r="L1235" s="19">
        <v>1866.5833333333301</v>
      </c>
      <c r="M1235" s="19">
        <v>2361.2279166666699</v>
      </c>
      <c r="N1235" s="20">
        <v>1500</v>
      </c>
      <c r="O1235" s="21"/>
      <c r="P1235" s="21"/>
      <c r="Q1235" s="21"/>
      <c r="R1235" s="21"/>
      <c r="S1235" s="21"/>
      <c r="T1235" s="21"/>
      <c r="U1235" s="21"/>
      <c r="V1235" s="21"/>
      <c r="W1235" s="21"/>
      <c r="X1235" s="21"/>
      <c r="Y1235" s="21"/>
      <c r="Z1235" s="21"/>
      <c r="AA1235" s="22">
        <f t="shared" si="77"/>
        <v>3</v>
      </c>
      <c r="AB1235" s="23">
        <f t="shared" si="78"/>
        <v>1909.28</v>
      </c>
      <c r="AC1235" s="23">
        <f t="shared" si="79"/>
        <v>1909.28</v>
      </c>
      <c r="AD1235" s="24">
        <f t="shared" si="80"/>
        <v>22.636695305859238</v>
      </c>
    </row>
    <row r="1236" spans="1:30" x14ac:dyDescent="0.2">
      <c r="A1236" s="13">
        <v>1219</v>
      </c>
      <c r="B1236" s="14" t="s">
        <v>2505</v>
      </c>
      <c r="C1236" s="14" t="s">
        <v>2506</v>
      </c>
      <c r="D1236" s="14" t="s">
        <v>67</v>
      </c>
      <c r="E1236" s="15">
        <v>1</v>
      </c>
      <c r="F1236" s="16"/>
      <c r="G1236" s="15"/>
      <c r="H1236" s="17"/>
      <c r="I1236" s="17"/>
      <c r="J1236" s="18">
        <v>1.0379</v>
      </c>
      <c r="K1236" s="15"/>
      <c r="L1236" s="19">
        <v>6359.1666666666697</v>
      </c>
      <c r="M1236" s="19">
        <v>8044.3458333333301</v>
      </c>
      <c r="N1236" s="25">
        <v>6740</v>
      </c>
      <c r="O1236" s="21"/>
      <c r="P1236" s="21"/>
      <c r="Q1236" s="21"/>
      <c r="R1236" s="21"/>
      <c r="S1236" s="21"/>
      <c r="T1236" s="21"/>
      <c r="U1236" s="21"/>
      <c r="V1236" s="21"/>
      <c r="W1236" s="21"/>
      <c r="X1236" s="21"/>
      <c r="Y1236" s="21"/>
      <c r="Z1236" s="21"/>
      <c r="AA1236" s="22">
        <f t="shared" si="77"/>
        <v>3</v>
      </c>
      <c r="AB1236" s="23">
        <f t="shared" si="78"/>
        <v>7047.84</v>
      </c>
      <c r="AC1236" s="23">
        <f t="shared" si="79"/>
        <v>7047.84</v>
      </c>
      <c r="AD1236" s="24">
        <f t="shared" si="80"/>
        <v>12.539431970848291</v>
      </c>
    </row>
    <row r="1237" spans="1:30" x14ac:dyDescent="0.2">
      <c r="A1237" s="13">
        <v>1220</v>
      </c>
      <c r="B1237" s="14" t="s">
        <v>2507</v>
      </c>
      <c r="C1237" s="14" t="s">
        <v>2508</v>
      </c>
      <c r="D1237" s="14" t="s">
        <v>67</v>
      </c>
      <c r="E1237" s="15">
        <v>1</v>
      </c>
      <c r="F1237" s="16"/>
      <c r="G1237" s="15"/>
      <c r="H1237" s="17"/>
      <c r="I1237" s="17"/>
      <c r="J1237" s="18">
        <v>1.0379</v>
      </c>
      <c r="K1237" s="15"/>
      <c r="L1237" s="19">
        <v>1029.1666666666699</v>
      </c>
      <c r="M1237" s="19">
        <v>1301.8958333333301</v>
      </c>
      <c r="N1237" s="20">
        <v>750</v>
      </c>
      <c r="O1237" s="21"/>
      <c r="P1237" s="21"/>
      <c r="Q1237" s="21"/>
      <c r="R1237" s="21"/>
      <c r="S1237" s="21"/>
      <c r="T1237" s="21"/>
      <c r="U1237" s="21"/>
      <c r="V1237" s="21"/>
      <c r="W1237" s="21"/>
      <c r="X1237" s="21"/>
      <c r="Y1237" s="21"/>
      <c r="Z1237" s="21"/>
      <c r="AA1237" s="22">
        <f t="shared" si="77"/>
        <v>3</v>
      </c>
      <c r="AB1237" s="23">
        <f t="shared" si="78"/>
        <v>1027.03</v>
      </c>
      <c r="AC1237" s="23">
        <f t="shared" si="79"/>
        <v>1027.03</v>
      </c>
      <c r="AD1237" s="24">
        <f t="shared" si="80"/>
        <v>26.869144428837359</v>
      </c>
    </row>
    <row r="1238" spans="1:30" x14ac:dyDescent="0.2">
      <c r="A1238" s="13">
        <v>1221</v>
      </c>
      <c r="B1238" s="14" t="s">
        <v>2509</v>
      </c>
      <c r="C1238" s="14" t="s">
        <v>2510</v>
      </c>
      <c r="D1238" s="14" t="s">
        <v>67</v>
      </c>
      <c r="E1238" s="15">
        <v>1</v>
      </c>
      <c r="F1238" s="16"/>
      <c r="G1238" s="15"/>
      <c r="H1238" s="17"/>
      <c r="I1238" s="17"/>
      <c r="J1238" s="18">
        <v>1.0379</v>
      </c>
      <c r="K1238" s="15"/>
      <c r="L1238" s="19">
        <v>520</v>
      </c>
      <c r="M1238" s="19">
        <v>623</v>
      </c>
      <c r="N1238" s="20">
        <v>469</v>
      </c>
      <c r="O1238" s="21"/>
      <c r="P1238" s="21"/>
      <c r="Q1238" s="21"/>
      <c r="R1238" s="21"/>
      <c r="S1238" s="21"/>
      <c r="T1238" s="21"/>
      <c r="U1238" s="21"/>
      <c r="V1238" s="21"/>
      <c r="W1238" s="21"/>
      <c r="X1238" s="21"/>
      <c r="Y1238" s="21"/>
      <c r="Z1238" s="21"/>
      <c r="AA1238" s="22">
        <f t="shared" si="77"/>
        <v>3</v>
      </c>
      <c r="AB1238" s="23">
        <f t="shared" si="78"/>
        <v>537.34</v>
      </c>
      <c r="AC1238" s="23">
        <f t="shared" si="79"/>
        <v>537.34</v>
      </c>
      <c r="AD1238" s="24">
        <f t="shared" si="80"/>
        <v>14.599612752811828</v>
      </c>
    </row>
    <row r="1239" spans="1:30" x14ac:dyDescent="0.2">
      <c r="A1239" s="13">
        <v>1222</v>
      </c>
      <c r="B1239" s="14" t="s">
        <v>2511</v>
      </c>
      <c r="C1239" s="14" t="s">
        <v>2512</v>
      </c>
      <c r="D1239" s="14" t="s">
        <v>67</v>
      </c>
      <c r="E1239" s="15">
        <v>1</v>
      </c>
      <c r="F1239" s="16"/>
      <c r="G1239" s="15"/>
      <c r="H1239" s="17"/>
      <c r="I1239" s="17"/>
      <c r="J1239" s="18">
        <v>1.0379</v>
      </c>
      <c r="K1239" s="15"/>
      <c r="L1239" s="19">
        <v>1695.4166666666699</v>
      </c>
      <c r="M1239" s="19">
        <v>2144.7020833333299</v>
      </c>
      <c r="N1239" s="25">
        <v>1668</v>
      </c>
      <c r="O1239" s="21"/>
      <c r="P1239" s="21"/>
      <c r="Q1239" s="21"/>
      <c r="R1239" s="21"/>
      <c r="S1239" s="21"/>
      <c r="T1239" s="21"/>
      <c r="U1239" s="21"/>
      <c r="V1239" s="21"/>
      <c r="W1239" s="21"/>
      <c r="X1239" s="21"/>
      <c r="Y1239" s="21"/>
      <c r="Z1239" s="21"/>
      <c r="AA1239" s="22">
        <f t="shared" si="77"/>
        <v>3</v>
      </c>
      <c r="AB1239" s="23">
        <f t="shared" si="78"/>
        <v>1836.04</v>
      </c>
      <c r="AC1239" s="23">
        <f t="shared" si="79"/>
        <v>1836.04</v>
      </c>
      <c r="AD1239" s="24">
        <f t="shared" si="80"/>
        <v>14.57815924383519</v>
      </c>
    </row>
    <row r="1240" spans="1:30" x14ac:dyDescent="0.2">
      <c r="A1240" s="13">
        <v>1223</v>
      </c>
      <c r="B1240" s="14" t="s">
        <v>2513</v>
      </c>
      <c r="C1240" s="14" t="s">
        <v>2514</v>
      </c>
      <c r="D1240" s="14" t="s">
        <v>67</v>
      </c>
      <c r="E1240" s="15">
        <v>1</v>
      </c>
      <c r="F1240" s="16"/>
      <c r="G1240" s="15"/>
      <c r="H1240" s="17"/>
      <c r="I1240" s="17"/>
      <c r="J1240" s="18">
        <v>1.0379</v>
      </c>
      <c r="K1240" s="15"/>
      <c r="L1240" s="19">
        <v>1310.8333333333301</v>
      </c>
      <c r="M1240" s="19">
        <v>1658.2041666666701</v>
      </c>
      <c r="N1240" s="20">
        <v>860</v>
      </c>
      <c r="O1240" s="21"/>
      <c r="P1240" s="21"/>
      <c r="Q1240" s="21"/>
      <c r="R1240" s="21"/>
      <c r="S1240" s="21"/>
      <c r="T1240" s="21"/>
      <c r="U1240" s="21"/>
      <c r="V1240" s="21"/>
      <c r="W1240" s="21"/>
      <c r="X1240" s="21"/>
      <c r="Y1240" s="21"/>
      <c r="Z1240" s="21"/>
      <c r="AA1240" s="22">
        <f t="shared" si="77"/>
        <v>3</v>
      </c>
      <c r="AB1240" s="23">
        <f t="shared" si="78"/>
        <v>1276.3500000000001</v>
      </c>
      <c r="AC1240" s="23">
        <f t="shared" si="79"/>
        <v>1276.3500000000001</v>
      </c>
      <c r="AD1240" s="24">
        <f t="shared" si="80"/>
        <v>31.356452589724842</v>
      </c>
    </row>
    <row r="1241" spans="1:30" x14ac:dyDescent="0.2">
      <c r="A1241" s="13">
        <v>1224</v>
      </c>
      <c r="B1241" s="14" t="s">
        <v>2515</v>
      </c>
      <c r="C1241" s="14" t="s">
        <v>2516</v>
      </c>
      <c r="D1241" s="14" t="s">
        <v>67</v>
      </c>
      <c r="E1241" s="15">
        <v>1</v>
      </c>
      <c r="F1241" s="16"/>
      <c r="G1241" s="15"/>
      <c r="H1241" s="17"/>
      <c r="I1241" s="17"/>
      <c r="J1241" s="18">
        <v>1.0379</v>
      </c>
      <c r="K1241" s="15"/>
      <c r="L1241" s="19">
        <v>2090.8333333333298</v>
      </c>
      <c r="M1241" s="19">
        <v>2644.9041666666699</v>
      </c>
      <c r="N1241" s="25">
        <v>2238</v>
      </c>
      <c r="O1241" s="21"/>
      <c r="P1241" s="21"/>
      <c r="Q1241" s="21"/>
      <c r="R1241" s="21"/>
      <c r="S1241" s="21"/>
      <c r="T1241" s="21"/>
      <c r="U1241" s="21"/>
      <c r="V1241" s="21"/>
      <c r="W1241" s="21"/>
      <c r="X1241" s="21"/>
      <c r="Y1241" s="21"/>
      <c r="Z1241" s="21"/>
      <c r="AA1241" s="22">
        <f t="shared" si="77"/>
        <v>3</v>
      </c>
      <c r="AB1241" s="23">
        <f t="shared" si="78"/>
        <v>2324.58</v>
      </c>
      <c r="AC1241" s="23">
        <f t="shared" si="79"/>
        <v>2324.58</v>
      </c>
      <c r="AD1241" s="24">
        <f t="shared" si="80"/>
        <v>12.346435198496733</v>
      </c>
    </row>
    <row r="1242" spans="1:30" x14ac:dyDescent="0.2">
      <c r="A1242" s="13">
        <v>1225</v>
      </c>
      <c r="B1242" s="14" t="s">
        <v>2517</v>
      </c>
      <c r="C1242" s="14" t="s">
        <v>2518</v>
      </c>
      <c r="D1242" s="14" t="s">
        <v>122</v>
      </c>
      <c r="E1242" s="15">
        <v>1</v>
      </c>
      <c r="F1242" s="16"/>
      <c r="G1242" s="15"/>
      <c r="H1242" s="17"/>
      <c r="I1242" s="17"/>
      <c r="J1242" s="18">
        <v>1.0379</v>
      </c>
      <c r="K1242" s="15"/>
      <c r="L1242" s="19">
        <v>2177.5</v>
      </c>
      <c r="M1242" s="19">
        <v>2754.5374999999999</v>
      </c>
      <c r="N1242" s="25">
        <v>2033</v>
      </c>
      <c r="O1242" s="21"/>
      <c r="P1242" s="21"/>
      <c r="Q1242" s="21"/>
      <c r="R1242" s="21"/>
      <c r="S1242" s="21"/>
      <c r="T1242" s="21"/>
      <c r="U1242" s="21"/>
      <c r="V1242" s="21"/>
      <c r="W1242" s="21"/>
      <c r="X1242" s="21"/>
      <c r="Y1242" s="21"/>
      <c r="Z1242" s="21"/>
      <c r="AA1242" s="22">
        <f t="shared" si="77"/>
        <v>3</v>
      </c>
      <c r="AB1242" s="23">
        <f t="shared" si="78"/>
        <v>2321.6799999999998</v>
      </c>
      <c r="AC1242" s="23">
        <f t="shared" si="79"/>
        <v>2321.6799999999998</v>
      </c>
      <c r="AD1242" s="24">
        <f t="shared" si="80"/>
        <v>16.443497496864268</v>
      </c>
    </row>
    <row r="1243" spans="1:30" x14ac:dyDescent="0.2">
      <c r="A1243" s="13">
        <v>1226</v>
      </c>
      <c r="B1243" s="14" t="s">
        <v>2519</v>
      </c>
      <c r="C1243" s="14" t="s">
        <v>2520</v>
      </c>
      <c r="D1243" s="14" t="s">
        <v>67</v>
      </c>
      <c r="E1243" s="15">
        <v>1</v>
      </c>
      <c r="F1243" s="16"/>
      <c r="G1243" s="15"/>
      <c r="H1243" s="17"/>
      <c r="I1243" s="17"/>
      <c r="J1243" s="18">
        <v>1.0379</v>
      </c>
      <c r="K1243" s="15"/>
      <c r="L1243" s="19">
        <v>2167.75</v>
      </c>
      <c r="M1243" s="19">
        <v>2742.2037500000001</v>
      </c>
      <c r="N1243" s="25">
        <v>2054</v>
      </c>
      <c r="O1243" s="21"/>
      <c r="P1243" s="21"/>
      <c r="Q1243" s="21"/>
      <c r="R1243" s="21"/>
      <c r="S1243" s="21"/>
      <c r="T1243" s="21"/>
      <c r="U1243" s="21"/>
      <c r="V1243" s="21"/>
      <c r="W1243" s="21"/>
      <c r="X1243" s="21"/>
      <c r="Y1243" s="21"/>
      <c r="Z1243" s="21"/>
      <c r="AA1243" s="22">
        <f t="shared" si="77"/>
        <v>3</v>
      </c>
      <c r="AB1243" s="23">
        <f t="shared" si="78"/>
        <v>2321.3200000000002</v>
      </c>
      <c r="AC1243" s="23">
        <f t="shared" si="79"/>
        <v>2321.3200000000002</v>
      </c>
      <c r="AD1243" s="24">
        <f t="shared" si="80"/>
        <v>15.892183293181969</v>
      </c>
    </row>
    <row r="1244" spans="1:30" x14ac:dyDescent="0.2">
      <c r="A1244" s="13">
        <v>1227</v>
      </c>
      <c r="B1244" s="14" t="s">
        <v>2521</v>
      </c>
      <c r="C1244" s="14" t="s">
        <v>2522</v>
      </c>
      <c r="D1244" s="14" t="s">
        <v>67</v>
      </c>
      <c r="E1244" s="15">
        <v>1</v>
      </c>
      <c r="F1244" s="16"/>
      <c r="G1244" s="15"/>
      <c r="H1244" s="17"/>
      <c r="I1244" s="17"/>
      <c r="J1244" s="18">
        <v>1.0379</v>
      </c>
      <c r="K1244" s="15"/>
      <c r="L1244" s="19">
        <v>1836.25</v>
      </c>
      <c r="M1244" s="19">
        <v>2322.8562499999998</v>
      </c>
      <c r="N1244" s="25">
        <v>2008</v>
      </c>
      <c r="O1244" s="21"/>
      <c r="P1244" s="21"/>
      <c r="Q1244" s="21"/>
      <c r="R1244" s="21"/>
      <c r="S1244" s="21"/>
      <c r="T1244" s="21"/>
      <c r="U1244" s="21"/>
      <c r="V1244" s="21"/>
      <c r="W1244" s="21"/>
      <c r="X1244" s="21"/>
      <c r="Y1244" s="21"/>
      <c r="Z1244" s="21"/>
      <c r="AA1244" s="22">
        <f t="shared" si="77"/>
        <v>3</v>
      </c>
      <c r="AB1244" s="23">
        <f t="shared" si="78"/>
        <v>2055.71</v>
      </c>
      <c r="AC1244" s="23">
        <f t="shared" si="79"/>
        <v>2055.71</v>
      </c>
      <c r="AD1244" s="24">
        <f t="shared" si="80"/>
        <v>12.004873592414224</v>
      </c>
    </row>
    <row r="1245" spans="1:30" x14ac:dyDescent="0.2">
      <c r="A1245" s="13">
        <v>1228</v>
      </c>
      <c r="B1245" s="14" t="s">
        <v>2523</v>
      </c>
      <c r="C1245" s="14" t="s">
        <v>2524</v>
      </c>
      <c r="D1245" s="14" t="s">
        <v>67</v>
      </c>
      <c r="E1245" s="15">
        <v>1</v>
      </c>
      <c r="F1245" s="16"/>
      <c r="G1245" s="15"/>
      <c r="H1245" s="17"/>
      <c r="I1245" s="17"/>
      <c r="J1245" s="18">
        <v>1.0379</v>
      </c>
      <c r="K1245" s="15"/>
      <c r="L1245" s="19">
        <v>1451.6666666666699</v>
      </c>
      <c r="M1245" s="19">
        <v>1836.3583333333299</v>
      </c>
      <c r="N1245" s="20">
        <v>1200</v>
      </c>
      <c r="O1245" s="21"/>
      <c r="P1245" s="21"/>
      <c r="Q1245" s="21"/>
      <c r="R1245" s="21"/>
      <c r="S1245" s="21"/>
      <c r="T1245" s="21"/>
      <c r="U1245" s="21"/>
      <c r="V1245" s="21"/>
      <c r="W1245" s="21"/>
      <c r="X1245" s="21"/>
      <c r="Y1245" s="21"/>
      <c r="Z1245" s="21"/>
      <c r="AA1245" s="22">
        <f t="shared" si="77"/>
        <v>3</v>
      </c>
      <c r="AB1245" s="23">
        <f t="shared" si="78"/>
        <v>1496.01</v>
      </c>
      <c r="AC1245" s="23">
        <f t="shared" si="79"/>
        <v>1496.01</v>
      </c>
      <c r="AD1245" s="24">
        <f t="shared" si="80"/>
        <v>21.422857865997436</v>
      </c>
    </row>
    <row r="1246" spans="1:30" x14ac:dyDescent="0.2">
      <c r="A1246" s="13">
        <v>1229</v>
      </c>
      <c r="B1246" s="14" t="s">
        <v>2525</v>
      </c>
      <c r="C1246" s="14" t="s">
        <v>2526</v>
      </c>
      <c r="D1246" s="14" t="s">
        <v>67</v>
      </c>
      <c r="E1246" s="15">
        <v>1</v>
      </c>
      <c r="F1246" s="16"/>
      <c r="G1246" s="15"/>
      <c r="H1246" s="17"/>
      <c r="I1246" s="17"/>
      <c r="J1246" s="18">
        <v>1.0379</v>
      </c>
      <c r="K1246" s="15"/>
      <c r="L1246" s="19">
        <v>249.166666666667</v>
      </c>
      <c r="M1246" s="19">
        <v>315.19583333333298</v>
      </c>
      <c r="N1246" s="20">
        <v>200</v>
      </c>
      <c r="O1246" s="21"/>
      <c r="P1246" s="21"/>
      <c r="Q1246" s="21"/>
      <c r="R1246" s="21"/>
      <c r="S1246" s="21"/>
      <c r="T1246" s="21"/>
      <c r="U1246" s="21"/>
      <c r="V1246" s="21"/>
      <c r="W1246" s="21"/>
      <c r="X1246" s="21"/>
      <c r="Y1246" s="21"/>
      <c r="Z1246" s="21"/>
      <c r="AA1246" s="22">
        <f t="shared" si="77"/>
        <v>3</v>
      </c>
      <c r="AB1246" s="23">
        <f t="shared" si="78"/>
        <v>254.79</v>
      </c>
      <c r="AC1246" s="23">
        <f t="shared" si="79"/>
        <v>254.79</v>
      </c>
      <c r="AD1246" s="24">
        <f t="shared" si="80"/>
        <v>22.686622986349615</v>
      </c>
    </row>
    <row r="1247" spans="1:30" x14ac:dyDescent="0.2">
      <c r="A1247" s="13">
        <v>1230</v>
      </c>
      <c r="B1247" s="14" t="s">
        <v>2527</v>
      </c>
      <c r="C1247" s="14" t="s">
        <v>2528</v>
      </c>
      <c r="D1247" s="14" t="s">
        <v>67</v>
      </c>
      <c r="E1247" s="15">
        <v>1</v>
      </c>
      <c r="F1247" s="16"/>
      <c r="G1247" s="15"/>
      <c r="H1247" s="17"/>
      <c r="I1247" s="17"/>
      <c r="J1247" s="18">
        <v>1.0379</v>
      </c>
      <c r="K1247" s="15"/>
      <c r="L1247" s="19">
        <v>281.66666666666703</v>
      </c>
      <c r="M1247" s="19">
        <v>356.308333333333</v>
      </c>
      <c r="N1247" s="20">
        <v>325</v>
      </c>
      <c r="O1247" s="21"/>
      <c r="P1247" s="21"/>
      <c r="Q1247" s="21"/>
      <c r="R1247" s="21"/>
      <c r="S1247" s="21"/>
      <c r="T1247" s="21"/>
      <c r="U1247" s="21"/>
      <c r="V1247" s="21"/>
      <c r="W1247" s="21"/>
      <c r="X1247" s="21"/>
      <c r="Y1247" s="21"/>
      <c r="Z1247" s="21"/>
      <c r="AA1247" s="22">
        <f t="shared" si="77"/>
        <v>3</v>
      </c>
      <c r="AB1247" s="23">
        <f t="shared" si="78"/>
        <v>321</v>
      </c>
      <c r="AC1247" s="23">
        <f t="shared" si="79"/>
        <v>321</v>
      </c>
      <c r="AD1247" s="24">
        <f t="shared" si="80"/>
        <v>11.676611946203664</v>
      </c>
    </row>
    <row r="1248" spans="1:30" x14ac:dyDescent="0.2">
      <c r="A1248" s="13">
        <v>1231</v>
      </c>
      <c r="B1248" s="14" t="s">
        <v>2529</v>
      </c>
      <c r="C1248" s="14" t="s">
        <v>2530</v>
      </c>
      <c r="D1248" s="14" t="s">
        <v>67</v>
      </c>
      <c r="E1248" s="15">
        <v>1</v>
      </c>
      <c r="F1248" s="16"/>
      <c r="G1248" s="15"/>
      <c r="H1248" s="17"/>
      <c r="I1248" s="17"/>
      <c r="J1248" s="18">
        <v>1.0379</v>
      </c>
      <c r="K1248" s="15"/>
      <c r="L1248" s="19">
        <v>1101.75</v>
      </c>
      <c r="M1248" s="19">
        <v>1393.7137499999999</v>
      </c>
      <c r="N1248" s="20">
        <v>1050</v>
      </c>
      <c r="O1248" s="21"/>
      <c r="P1248" s="21"/>
      <c r="Q1248" s="21"/>
      <c r="R1248" s="21"/>
      <c r="S1248" s="21"/>
      <c r="T1248" s="21"/>
      <c r="U1248" s="21"/>
      <c r="V1248" s="21"/>
      <c r="W1248" s="21"/>
      <c r="X1248" s="21"/>
      <c r="Y1248" s="21"/>
      <c r="Z1248" s="21"/>
      <c r="AA1248" s="22">
        <f t="shared" si="77"/>
        <v>3</v>
      </c>
      <c r="AB1248" s="23">
        <f t="shared" si="78"/>
        <v>1181.83</v>
      </c>
      <c r="AC1248" s="23">
        <f t="shared" si="79"/>
        <v>1181.83</v>
      </c>
      <c r="AD1248" s="24">
        <f t="shared" si="80"/>
        <v>15.680729032835108</v>
      </c>
    </row>
    <row r="1249" spans="1:30" x14ac:dyDescent="0.2">
      <c r="A1249" s="13">
        <v>1232</v>
      </c>
      <c r="B1249" s="14" t="s">
        <v>2531</v>
      </c>
      <c r="C1249" s="14" t="s">
        <v>2532</v>
      </c>
      <c r="D1249" s="14" t="s">
        <v>67</v>
      </c>
      <c r="E1249" s="15">
        <v>1</v>
      </c>
      <c r="F1249" s="16"/>
      <c r="G1249" s="15"/>
      <c r="H1249" s="17"/>
      <c r="I1249" s="17"/>
      <c r="J1249" s="18">
        <v>1.0379</v>
      </c>
      <c r="K1249" s="15"/>
      <c r="L1249" s="19">
        <v>119.166666666667</v>
      </c>
      <c r="M1249" s="19">
        <v>150.745833333333</v>
      </c>
      <c r="N1249" s="20">
        <v>120</v>
      </c>
      <c r="O1249" s="21"/>
      <c r="P1249" s="21"/>
      <c r="Q1249" s="21"/>
      <c r="R1249" s="21"/>
      <c r="S1249" s="21"/>
      <c r="T1249" s="21"/>
      <c r="U1249" s="21"/>
      <c r="V1249" s="21"/>
      <c r="W1249" s="21"/>
      <c r="X1249" s="21"/>
      <c r="Y1249" s="21"/>
      <c r="Z1249" s="21"/>
      <c r="AA1249" s="22">
        <f t="shared" si="77"/>
        <v>3</v>
      </c>
      <c r="AB1249" s="23">
        <f t="shared" si="78"/>
        <v>129.97999999999999</v>
      </c>
      <c r="AC1249" s="23">
        <f t="shared" si="79"/>
        <v>129.97999999999999</v>
      </c>
      <c r="AD1249" s="24">
        <f t="shared" si="80"/>
        <v>13.845593074666301</v>
      </c>
    </row>
    <row r="1250" spans="1:30" x14ac:dyDescent="0.2">
      <c r="A1250" s="13">
        <v>1233</v>
      </c>
      <c r="B1250" s="14" t="s">
        <v>2533</v>
      </c>
      <c r="C1250" s="14" t="s">
        <v>2534</v>
      </c>
      <c r="D1250" s="14" t="s">
        <v>67</v>
      </c>
      <c r="E1250" s="15">
        <v>1</v>
      </c>
      <c r="F1250" s="16"/>
      <c r="G1250" s="15"/>
      <c r="H1250" s="17"/>
      <c r="I1250" s="17"/>
      <c r="J1250" s="18">
        <v>1.0379</v>
      </c>
      <c r="K1250" s="15"/>
      <c r="L1250" s="19">
        <v>2096.25</v>
      </c>
      <c r="M1250" s="19">
        <v>2651.7562499999999</v>
      </c>
      <c r="N1250" s="25">
        <v>1904</v>
      </c>
      <c r="O1250" s="21"/>
      <c r="P1250" s="21"/>
      <c r="Q1250" s="21"/>
      <c r="R1250" s="21"/>
      <c r="S1250" s="21"/>
      <c r="T1250" s="21"/>
      <c r="U1250" s="21"/>
      <c r="V1250" s="21"/>
      <c r="W1250" s="21"/>
      <c r="X1250" s="21"/>
      <c r="Y1250" s="21"/>
      <c r="Z1250" s="21"/>
      <c r="AA1250" s="22">
        <f t="shared" si="77"/>
        <v>3</v>
      </c>
      <c r="AB1250" s="23">
        <f t="shared" si="78"/>
        <v>2217.34</v>
      </c>
      <c r="AC1250" s="23">
        <f t="shared" si="79"/>
        <v>2217.34</v>
      </c>
      <c r="AD1250" s="24">
        <f t="shared" si="80"/>
        <v>17.51221892577318</v>
      </c>
    </row>
    <row r="1251" spans="1:30" x14ac:dyDescent="0.2">
      <c r="A1251" s="13">
        <v>1234</v>
      </c>
      <c r="B1251" s="14" t="s">
        <v>2535</v>
      </c>
      <c r="C1251" s="14" t="s">
        <v>2536</v>
      </c>
      <c r="D1251" s="14" t="s">
        <v>67</v>
      </c>
      <c r="E1251" s="15">
        <v>1</v>
      </c>
      <c r="F1251" s="16"/>
      <c r="G1251" s="15"/>
      <c r="H1251" s="17"/>
      <c r="I1251" s="17"/>
      <c r="J1251" s="18">
        <v>1.0379</v>
      </c>
      <c r="K1251" s="15"/>
      <c r="L1251" s="19">
        <v>807.08333333333303</v>
      </c>
      <c r="M1251" s="19">
        <v>1020.96041666667</v>
      </c>
      <c r="N1251" s="20">
        <v>928</v>
      </c>
      <c r="O1251" s="21"/>
      <c r="P1251" s="21"/>
      <c r="Q1251" s="21"/>
      <c r="R1251" s="21"/>
      <c r="S1251" s="21"/>
      <c r="T1251" s="21"/>
      <c r="U1251" s="21"/>
      <c r="V1251" s="21"/>
      <c r="W1251" s="21"/>
      <c r="X1251" s="21"/>
      <c r="Y1251" s="21"/>
      <c r="Z1251" s="21"/>
      <c r="AA1251" s="22">
        <f t="shared" si="77"/>
        <v>3</v>
      </c>
      <c r="AB1251" s="23">
        <f t="shared" si="78"/>
        <v>918.69</v>
      </c>
      <c r="AC1251" s="23">
        <f t="shared" si="79"/>
        <v>918.69</v>
      </c>
      <c r="AD1251" s="24">
        <f t="shared" si="80"/>
        <v>11.673429217610602</v>
      </c>
    </row>
    <row r="1252" spans="1:30" x14ac:dyDescent="0.2">
      <c r="A1252" s="13">
        <v>1235</v>
      </c>
      <c r="B1252" s="14" t="s">
        <v>2537</v>
      </c>
      <c r="C1252" s="14" t="s">
        <v>2538</v>
      </c>
      <c r="D1252" s="14" t="s">
        <v>67</v>
      </c>
      <c r="E1252" s="15">
        <v>1</v>
      </c>
      <c r="F1252" s="16"/>
      <c r="G1252" s="15"/>
      <c r="H1252" s="17"/>
      <c r="I1252" s="17"/>
      <c r="J1252" s="18">
        <v>1.0379</v>
      </c>
      <c r="K1252" s="15"/>
      <c r="L1252" s="19">
        <v>1191.6666666666699</v>
      </c>
      <c r="M1252" s="19">
        <v>1507.4583333333301</v>
      </c>
      <c r="N1252" s="20">
        <v>1325</v>
      </c>
      <c r="O1252" s="21"/>
      <c r="P1252" s="21"/>
      <c r="Q1252" s="21"/>
      <c r="R1252" s="21"/>
      <c r="S1252" s="21"/>
      <c r="T1252" s="21"/>
      <c r="U1252" s="21"/>
      <c r="V1252" s="21"/>
      <c r="W1252" s="21"/>
      <c r="X1252" s="21"/>
      <c r="Y1252" s="21"/>
      <c r="Z1252" s="21"/>
      <c r="AA1252" s="22">
        <f t="shared" si="77"/>
        <v>3</v>
      </c>
      <c r="AB1252" s="23">
        <f t="shared" si="78"/>
        <v>1341.38</v>
      </c>
      <c r="AC1252" s="23">
        <f t="shared" si="79"/>
        <v>1341.38</v>
      </c>
      <c r="AD1252" s="24">
        <f t="shared" si="80"/>
        <v>11.818528963470408</v>
      </c>
    </row>
    <row r="1253" spans="1:30" x14ac:dyDescent="0.2">
      <c r="A1253" s="13">
        <v>1236</v>
      </c>
      <c r="B1253" s="14" t="s">
        <v>2539</v>
      </c>
      <c r="C1253" s="14" t="s">
        <v>2540</v>
      </c>
      <c r="D1253" s="14" t="s">
        <v>67</v>
      </c>
      <c r="E1253" s="15">
        <v>1</v>
      </c>
      <c r="F1253" s="16"/>
      <c r="G1253" s="15"/>
      <c r="H1253" s="17"/>
      <c r="I1253" s="17"/>
      <c r="J1253" s="18">
        <v>1.0379</v>
      </c>
      <c r="K1253" s="15"/>
      <c r="L1253" s="19">
        <v>552.5</v>
      </c>
      <c r="M1253" s="19">
        <v>698.91250000000002</v>
      </c>
      <c r="N1253" s="20">
        <v>763</v>
      </c>
      <c r="O1253" s="21"/>
      <c r="P1253" s="21"/>
      <c r="Q1253" s="21"/>
      <c r="R1253" s="21"/>
      <c r="S1253" s="21"/>
      <c r="T1253" s="21"/>
      <c r="U1253" s="21"/>
      <c r="V1253" s="21"/>
      <c r="W1253" s="21"/>
      <c r="X1253" s="21"/>
      <c r="Y1253" s="21"/>
      <c r="Z1253" s="21"/>
      <c r="AA1253" s="22">
        <f t="shared" si="77"/>
        <v>3</v>
      </c>
      <c r="AB1253" s="23">
        <f t="shared" si="78"/>
        <v>671.48</v>
      </c>
      <c r="AC1253" s="23">
        <f t="shared" si="79"/>
        <v>671.48</v>
      </c>
      <c r="AD1253" s="24">
        <f t="shared" si="80"/>
        <v>16.068937991977037</v>
      </c>
    </row>
    <row r="1254" spans="1:30" x14ac:dyDescent="0.2">
      <c r="A1254" s="13">
        <v>1237</v>
      </c>
      <c r="B1254" s="14" t="s">
        <v>2541</v>
      </c>
      <c r="C1254" s="14" t="s">
        <v>2542</v>
      </c>
      <c r="D1254" s="14" t="s">
        <v>67</v>
      </c>
      <c r="E1254" s="15">
        <v>1</v>
      </c>
      <c r="F1254" s="16"/>
      <c r="G1254" s="15"/>
      <c r="H1254" s="17"/>
      <c r="I1254" s="17"/>
      <c r="J1254" s="18">
        <v>1.0379</v>
      </c>
      <c r="K1254" s="15"/>
      <c r="L1254" s="19">
        <v>620</v>
      </c>
      <c r="M1254" s="19">
        <v>560</v>
      </c>
      <c r="N1254" s="20">
        <v>454</v>
      </c>
      <c r="O1254" s="21"/>
      <c r="P1254" s="21"/>
      <c r="Q1254" s="21"/>
      <c r="R1254" s="21"/>
      <c r="S1254" s="21"/>
      <c r="T1254" s="21"/>
      <c r="U1254" s="21"/>
      <c r="V1254" s="21"/>
      <c r="W1254" s="21"/>
      <c r="X1254" s="21"/>
      <c r="Y1254" s="21"/>
      <c r="Z1254" s="21"/>
      <c r="AA1254" s="22">
        <f t="shared" si="77"/>
        <v>3</v>
      </c>
      <c r="AB1254" s="23">
        <f t="shared" si="78"/>
        <v>544.66999999999996</v>
      </c>
      <c r="AC1254" s="23">
        <f t="shared" si="79"/>
        <v>544.66999999999996</v>
      </c>
      <c r="AD1254" s="24">
        <f t="shared" si="80"/>
        <v>15.432378724025511</v>
      </c>
    </row>
    <row r="1255" spans="1:30" x14ac:dyDescent="0.2">
      <c r="A1255" s="13">
        <v>1238</v>
      </c>
      <c r="B1255" s="14" t="s">
        <v>2543</v>
      </c>
      <c r="C1255" s="14" t="s">
        <v>2544</v>
      </c>
      <c r="D1255" s="14" t="s">
        <v>67</v>
      </c>
      <c r="E1255" s="15">
        <v>1</v>
      </c>
      <c r="F1255" s="16"/>
      <c r="G1255" s="15"/>
      <c r="H1255" s="17"/>
      <c r="I1255" s="17"/>
      <c r="J1255" s="18">
        <v>1.0379</v>
      </c>
      <c r="K1255" s="15"/>
      <c r="L1255" s="19">
        <v>417.08333333333297</v>
      </c>
      <c r="M1255" s="19">
        <v>527.61041666666699</v>
      </c>
      <c r="N1255" s="20">
        <v>440</v>
      </c>
      <c r="O1255" s="21"/>
      <c r="P1255" s="21"/>
      <c r="Q1255" s="21"/>
      <c r="R1255" s="21"/>
      <c r="S1255" s="21"/>
      <c r="T1255" s="21"/>
      <c r="U1255" s="21"/>
      <c r="V1255" s="21"/>
      <c r="W1255" s="21"/>
      <c r="X1255" s="21"/>
      <c r="Y1255" s="21"/>
      <c r="Z1255" s="21"/>
      <c r="AA1255" s="22">
        <f t="shared" si="77"/>
        <v>3</v>
      </c>
      <c r="AB1255" s="23">
        <f t="shared" si="78"/>
        <v>461.57</v>
      </c>
      <c r="AC1255" s="23">
        <f t="shared" si="79"/>
        <v>461.57</v>
      </c>
      <c r="AD1255" s="24">
        <f t="shared" si="80"/>
        <v>12.638126869826221</v>
      </c>
    </row>
    <row r="1256" spans="1:30" x14ac:dyDescent="0.2">
      <c r="A1256" s="13">
        <v>1239</v>
      </c>
      <c r="B1256" s="14" t="s">
        <v>2545</v>
      </c>
      <c r="C1256" s="14" t="s">
        <v>2546</v>
      </c>
      <c r="D1256" s="14" t="s">
        <v>67</v>
      </c>
      <c r="E1256" s="15">
        <v>1</v>
      </c>
      <c r="F1256" s="16"/>
      <c r="G1256" s="15"/>
      <c r="H1256" s="17"/>
      <c r="I1256" s="17"/>
      <c r="J1256" s="18">
        <v>1.0379</v>
      </c>
      <c r="K1256" s="15"/>
      <c r="L1256" s="19">
        <v>975</v>
      </c>
      <c r="M1256" s="19">
        <v>1233.375</v>
      </c>
      <c r="N1256" s="20">
        <v>710</v>
      </c>
      <c r="O1256" s="21"/>
      <c r="P1256" s="21"/>
      <c r="Q1256" s="21"/>
      <c r="R1256" s="21"/>
      <c r="S1256" s="21"/>
      <c r="T1256" s="21"/>
      <c r="U1256" s="21"/>
      <c r="V1256" s="21"/>
      <c r="W1256" s="21"/>
      <c r="X1256" s="21"/>
      <c r="Y1256" s="21"/>
      <c r="Z1256" s="21"/>
      <c r="AA1256" s="22">
        <f t="shared" si="77"/>
        <v>3</v>
      </c>
      <c r="AB1256" s="23">
        <f t="shared" si="78"/>
        <v>972.80000000000007</v>
      </c>
      <c r="AC1256" s="23">
        <f t="shared" si="79"/>
        <v>972.80000000000007</v>
      </c>
      <c r="AD1256" s="24">
        <f t="shared" si="80"/>
        <v>26.901160393021566</v>
      </c>
    </row>
    <row r="1257" spans="1:30" x14ac:dyDescent="0.2">
      <c r="A1257" s="13">
        <v>1240</v>
      </c>
      <c r="B1257" s="14" t="s">
        <v>2547</v>
      </c>
      <c r="C1257" s="14" t="s">
        <v>2548</v>
      </c>
      <c r="D1257" s="14" t="s">
        <v>67</v>
      </c>
      <c r="E1257" s="15">
        <v>1</v>
      </c>
      <c r="F1257" s="16"/>
      <c r="G1257" s="15"/>
      <c r="H1257" s="17"/>
      <c r="I1257" s="17"/>
      <c r="J1257" s="18">
        <v>1.0379</v>
      </c>
      <c r="K1257" s="15"/>
      <c r="L1257" s="19">
        <v>184.166666666667</v>
      </c>
      <c r="M1257" s="19">
        <v>232.97083333333299</v>
      </c>
      <c r="N1257" s="20">
        <v>150</v>
      </c>
      <c r="O1257" s="21"/>
      <c r="P1257" s="21"/>
      <c r="Q1257" s="21"/>
      <c r="R1257" s="21"/>
      <c r="S1257" s="21"/>
      <c r="T1257" s="21"/>
      <c r="U1257" s="21"/>
      <c r="V1257" s="21"/>
      <c r="W1257" s="21"/>
      <c r="X1257" s="21"/>
      <c r="Y1257" s="21"/>
      <c r="Z1257" s="21"/>
      <c r="AA1257" s="22">
        <f t="shared" si="77"/>
        <v>3</v>
      </c>
      <c r="AB1257" s="23">
        <f t="shared" si="78"/>
        <v>189.05</v>
      </c>
      <c r="AC1257" s="23">
        <f t="shared" si="79"/>
        <v>189.05</v>
      </c>
      <c r="AD1257" s="24">
        <f t="shared" si="80"/>
        <v>22.057685223573635</v>
      </c>
    </row>
    <row r="1258" spans="1:30" x14ac:dyDescent="0.2">
      <c r="A1258" s="13">
        <v>1241</v>
      </c>
      <c r="B1258" s="14" t="s">
        <v>2549</v>
      </c>
      <c r="C1258" s="14" t="s">
        <v>2550</v>
      </c>
      <c r="D1258" s="14" t="s">
        <v>67</v>
      </c>
      <c r="E1258" s="15">
        <v>1</v>
      </c>
      <c r="F1258" s="16"/>
      <c r="G1258" s="15"/>
      <c r="H1258" s="17"/>
      <c r="I1258" s="17"/>
      <c r="J1258" s="18">
        <v>1.0379</v>
      </c>
      <c r="K1258" s="15"/>
      <c r="L1258" s="19">
        <v>15925</v>
      </c>
      <c r="M1258" s="19">
        <v>20145.125</v>
      </c>
      <c r="N1258" s="25">
        <v>14143</v>
      </c>
      <c r="O1258" s="21"/>
      <c r="P1258" s="21"/>
      <c r="Q1258" s="21"/>
      <c r="R1258" s="21"/>
      <c r="S1258" s="21"/>
      <c r="T1258" s="21"/>
      <c r="U1258" s="21"/>
      <c r="V1258" s="21"/>
      <c r="W1258" s="21"/>
      <c r="X1258" s="21"/>
      <c r="Y1258" s="21"/>
      <c r="Z1258" s="21"/>
      <c r="AA1258" s="22">
        <f t="shared" si="77"/>
        <v>3</v>
      </c>
      <c r="AB1258" s="23">
        <f t="shared" si="78"/>
        <v>16737.71</v>
      </c>
      <c r="AC1258" s="23">
        <f t="shared" si="79"/>
        <v>16737.71</v>
      </c>
      <c r="AD1258" s="24">
        <f t="shared" si="80"/>
        <v>18.416440664080515</v>
      </c>
    </row>
    <row r="1259" spans="1:30" x14ac:dyDescent="0.2">
      <c r="A1259" s="13">
        <v>1242</v>
      </c>
      <c r="B1259" s="14" t="s">
        <v>2551</v>
      </c>
      <c r="C1259" s="14" t="s">
        <v>2552</v>
      </c>
      <c r="D1259" s="14" t="s">
        <v>67</v>
      </c>
      <c r="E1259" s="15">
        <v>1</v>
      </c>
      <c r="F1259" s="16"/>
      <c r="G1259" s="15"/>
      <c r="H1259" s="17"/>
      <c r="I1259" s="17"/>
      <c r="J1259" s="18">
        <v>1.0379</v>
      </c>
      <c r="K1259" s="15"/>
      <c r="L1259" s="19">
        <v>1256.6666666666699</v>
      </c>
      <c r="M1259" s="19">
        <v>1589.68333333333</v>
      </c>
      <c r="N1259" s="20">
        <v>1100</v>
      </c>
      <c r="O1259" s="21"/>
      <c r="P1259" s="21"/>
      <c r="Q1259" s="21"/>
      <c r="R1259" s="21"/>
      <c r="S1259" s="21"/>
      <c r="T1259" s="21"/>
      <c r="U1259" s="21"/>
      <c r="V1259" s="21"/>
      <c r="W1259" s="21"/>
      <c r="X1259" s="21"/>
      <c r="Y1259" s="21"/>
      <c r="Z1259" s="21"/>
      <c r="AA1259" s="22">
        <f t="shared" si="77"/>
        <v>3</v>
      </c>
      <c r="AB1259" s="23">
        <f t="shared" si="78"/>
        <v>1315.45</v>
      </c>
      <c r="AC1259" s="23">
        <f t="shared" si="79"/>
        <v>1315.45</v>
      </c>
      <c r="AD1259" s="24">
        <f t="shared" si="80"/>
        <v>19.010839765271292</v>
      </c>
    </row>
    <row r="1260" spans="1:30" x14ac:dyDescent="0.2">
      <c r="A1260" s="13">
        <v>1243</v>
      </c>
      <c r="B1260" s="14" t="s">
        <v>2553</v>
      </c>
      <c r="C1260" s="14" t="s">
        <v>2554</v>
      </c>
      <c r="D1260" s="14" t="s">
        <v>67</v>
      </c>
      <c r="E1260" s="15">
        <v>1</v>
      </c>
      <c r="F1260" s="16"/>
      <c r="G1260" s="15"/>
      <c r="H1260" s="17"/>
      <c r="I1260" s="17"/>
      <c r="J1260" s="18">
        <v>1.0379</v>
      </c>
      <c r="K1260" s="15"/>
      <c r="L1260" s="19">
        <v>1343.3333333333301</v>
      </c>
      <c r="M1260" s="19">
        <v>1699.31666666667</v>
      </c>
      <c r="N1260" s="20">
        <v>1100</v>
      </c>
      <c r="O1260" s="21"/>
      <c r="P1260" s="21"/>
      <c r="Q1260" s="21"/>
      <c r="R1260" s="21"/>
      <c r="S1260" s="21"/>
      <c r="T1260" s="21"/>
      <c r="U1260" s="21"/>
      <c r="V1260" s="21"/>
      <c r="W1260" s="21"/>
      <c r="X1260" s="21"/>
      <c r="Y1260" s="21"/>
      <c r="Z1260" s="21"/>
      <c r="AA1260" s="22">
        <f t="shared" si="77"/>
        <v>3</v>
      </c>
      <c r="AB1260" s="23">
        <f t="shared" si="78"/>
        <v>1380.89</v>
      </c>
      <c r="AC1260" s="23">
        <f t="shared" si="79"/>
        <v>1380.89</v>
      </c>
      <c r="AD1260" s="24">
        <f t="shared" si="80"/>
        <v>21.827783626356165</v>
      </c>
    </row>
    <row r="1261" spans="1:30" x14ac:dyDescent="0.2">
      <c r="A1261" s="13">
        <v>1244</v>
      </c>
      <c r="B1261" s="14" t="s">
        <v>2555</v>
      </c>
      <c r="C1261" s="14" t="s">
        <v>2556</v>
      </c>
      <c r="D1261" s="14" t="s">
        <v>122</v>
      </c>
      <c r="E1261" s="15">
        <v>1</v>
      </c>
      <c r="F1261" s="16"/>
      <c r="G1261" s="15"/>
      <c r="H1261" s="17"/>
      <c r="I1261" s="17"/>
      <c r="J1261" s="18">
        <v>1.0379</v>
      </c>
      <c r="K1261" s="15"/>
      <c r="L1261" s="19">
        <v>169</v>
      </c>
      <c r="M1261" s="19">
        <v>213.785</v>
      </c>
      <c r="N1261" s="20">
        <v>120</v>
      </c>
      <c r="O1261" s="21"/>
      <c r="P1261" s="21"/>
      <c r="Q1261" s="21"/>
      <c r="R1261" s="21"/>
      <c r="S1261" s="21"/>
      <c r="T1261" s="21"/>
      <c r="U1261" s="21"/>
      <c r="V1261" s="21"/>
      <c r="W1261" s="21"/>
      <c r="X1261" s="21"/>
      <c r="Y1261" s="21"/>
      <c r="Z1261" s="21"/>
      <c r="AA1261" s="22">
        <f t="shared" si="77"/>
        <v>3</v>
      </c>
      <c r="AB1261" s="23">
        <f t="shared" si="78"/>
        <v>167.6</v>
      </c>
      <c r="AC1261" s="23">
        <f t="shared" si="79"/>
        <v>167.6</v>
      </c>
      <c r="AD1261" s="24">
        <f t="shared" si="80"/>
        <v>27.988236068090046</v>
      </c>
    </row>
    <row r="1262" spans="1:30" x14ac:dyDescent="0.2">
      <c r="A1262" s="13">
        <v>1245</v>
      </c>
      <c r="B1262" s="14" t="s">
        <v>2557</v>
      </c>
      <c r="C1262" s="14" t="s">
        <v>2558</v>
      </c>
      <c r="D1262" s="14" t="s">
        <v>797</v>
      </c>
      <c r="E1262" s="15">
        <v>1</v>
      </c>
      <c r="F1262" s="16"/>
      <c r="G1262" s="15"/>
      <c r="H1262" s="17"/>
      <c r="I1262" s="17"/>
      <c r="J1262" s="18">
        <v>1.0379</v>
      </c>
      <c r="K1262" s="15"/>
      <c r="L1262" s="19">
        <v>1238.25</v>
      </c>
      <c r="M1262" s="19">
        <v>1566.38625</v>
      </c>
      <c r="N1262" s="20">
        <v>790</v>
      </c>
      <c r="O1262" s="21"/>
      <c r="P1262" s="21"/>
      <c r="Q1262" s="21"/>
      <c r="R1262" s="21"/>
      <c r="S1262" s="21"/>
      <c r="T1262" s="21"/>
      <c r="U1262" s="21"/>
      <c r="V1262" s="21"/>
      <c r="W1262" s="21"/>
      <c r="X1262" s="21"/>
      <c r="Y1262" s="21"/>
      <c r="Z1262" s="21"/>
      <c r="AA1262" s="22">
        <f t="shared" si="77"/>
        <v>3</v>
      </c>
      <c r="AB1262" s="23">
        <f t="shared" si="78"/>
        <v>1198.22</v>
      </c>
      <c r="AC1262" s="23">
        <f t="shared" si="79"/>
        <v>1198.22</v>
      </c>
      <c r="AD1262" s="24">
        <f t="shared" si="80"/>
        <v>32.526464474326303</v>
      </c>
    </row>
    <row r="1263" spans="1:30" x14ac:dyDescent="0.2">
      <c r="A1263" s="13">
        <v>1246</v>
      </c>
      <c r="B1263" s="14" t="s">
        <v>2559</v>
      </c>
      <c r="C1263" s="14" t="s">
        <v>2560</v>
      </c>
      <c r="D1263" s="14" t="s">
        <v>67</v>
      </c>
      <c r="E1263" s="15">
        <v>1</v>
      </c>
      <c r="F1263" s="16"/>
      <c r="G1263" s="15"/>
      <c r="H1263" s="17"/>
      <c r="I1263" s="17"/>
      <c r="J1263" s="18">
        <v>1.0379</v>
      </c>
      <c r="K1263" s="15"/>
      <c r="L1263" s="19">
        <v>210</v>
      </c>
      <c r="M1263" s="19">
        <v>250</v>
      </c>
      <c r="N1263" s="20">
        <v>216</v>
      </c>
      <c r="O1263" s="21"/>
      <c r="P1263" s="21"/>
      <c r="Q1263" s="21"/>
      <c r="R1263" s="21"/>
      <c r="S1263" s="21"/>
      <c r="T1263" s="21"/>
      <c r="U1263" s="21"/>
      <c r="V1263" s="21"/>
      <c r="W1263" s="21"/>
      <c r="X1263" s="21"/>
      <c r="Y1263" s="21"/>
      <c r="Z1263" s="21"/>
      <c r="AA1263" s="22">
        <f t="shared" si="77"/>
        <v>3</v>
      </c>
      <c r="AB1263" s="23">
        <f t="shared" si="78"/>
        <v>225.34</v>
      </c>
      <c r="AC1263" s="23">
        <f t="shared" si="79"/>
        <v>225.34</v>
      </c>
      <c r="AD1263" s="24">
        <f t="shared" si="80"/>
        <v>9.5729059420510847</v>
      </c>
    </row>
    <row r="1264" spans="1:30" x14ac:dyDescent="0.2">
      <c r="A1264" s="13">
        <v>1247</v>
      </c>
      <c r="B1264" s="14" t="s">
        <v>2561</v>
      </c>
      <c r="C1264" s="14" t="s">
        <v>2562</v>
      </c>
      <c r="D1264" s="14" t="s">
        <v>67</v>
      </c>
      <c r="E1264" s="15">
        <v>1</v>
      </c>
      <c r="F1264" s="16"/>
      <c r="G1264" s="15"/>
      <c r="H1264" s="17"/>
      <c r="I1264" s="17"/>
      <c r="J1264" s="18">
        <v>1.0379</v>
      </c>
      <c r="K1264" s="15"/>
      <c r="L1264" s="19">
        <v>7009.1666666666697</v>
      </c>
      <c r="M1264" s="19">
        <v>8866.5958333333401</v>
      </c>
      <c r="N1264" s="25">
        <v>7023</v>
      </c>
      <c r="O1264" s="21"/>
      <c r="P1264" s="21"/>
      <c r="Q1264" s="21"/>
      <c r="R1264" s="21"/>
      <c r="S1264" s="21"/>
      <c r="T1264" s="21"/>
      <c r="U1264" s="21"/>
      <c r="V1264" s="21"/>
      <c r="W1264" s="21"/>
      <c r="X1264" s="21"/>
      <c r="Y1264" s="21"/>
      <c r="Z1264" s="21"/>
      <c r="AA1264" s="22">
        <f t="shared" si="77"/>
        <v>3</v>
      </c>
      <c r="AB1264" s="23">
        <f t="shared" si="78"/>
        <v>7632.93</v>
      </c>
      <c r="AC1264" s="23">
        <f t="shared" si="79"/>
        <v>7632.93</v>
      </c>
      <c r="AD1264" s="24">
        <f t="shared" si="80"/>
        <v>13.997459411467391</v>
      </c>
    </row>
    <row r="1265" spans="1:30" x14ac:dyDescent="0.2">
      <c r="A1265" s="13">
        <v>1248</v>
      </c>
      <c r="B1265" s="14" t="s">
        <v>2563</v>
      </c>
      <c r="C1265" s="14" t="s">
        <v>2564</v>
      </c>
      <c r="D1265" s="14" t="s">
        <v>67</v>
      </c>
      <c r="E1265" s="15">
        <v>1</v>
      </c>
      <c r="F1265" s="16"/>
      <c r="G1265" s="15"/>
      <c r="H1265" s="17"/>
      <c r="I1265" s="17"/>
      <c r="J1265" s="18">
        <v>1.0379</v>
      </c>
      <c r="K1265" s="15"/>
      <c r="L1265" s="19">
        <v>420</v>
      </c>
      <c r="M1265" s="19">
        <v>530</v>
      </c>
      <c r="N1265" s="20">
        <v>395</v>
      </c>
      <c r="O1265" s="21"/>
      <c r="P1265" s="21"/>
      <c r="Q1265" s="21"/>
      <c r="R1265" s="21"/>
      <c r="S1265" s="21"/>
      <c r="T1265" s="21"/>
      <c r="U1265" s="21"/>
      <c r="V1265" s="21"/>
      <c r="W1265" s="21"/>
      <c r="X1265" s="21"/>
      <c r="Y1265" s="21"/>
      <c r="Z1265" s="21"/>
      <c r="AA1265" s="22">
        <f t="shared" si="77"/>
        <v>3</v>
      </c>
      <c r="AB1265" s="23">
        <f t="shared" si="78"/>
        <v>448.34000000000003</v>
      </c>
      <c r="AC1265" s="23">
        <f t="shared" si="79"/>
        <v>448.34000000000003</v>
      </c>
      <c r="AD1265" s="24">
        <f t="shared" si="80"/>
        <v>16.019435715762739</v>
      </c>
    </row>
    <row r="1266" spans="1:30" x14ac:dyDescent="0.2">
      <c r="A1266" s="13">
        <v>1249</v>
      </c>
      <c r="B1266" s="14" t="s">
        <v>2565</v>
      </c>
      <c r="C1266" s="14" t="s">
        <v>2566</v>
      </c>
      <c r="D1266" s="14" t="s">
        <v>67</v>
      </c>
      <c r="E1266" s="15">
        <v>1</v>
      </c>
      <c r="F1266" s="16"/>
      <c r="G1266" s="15"/>
      <c r="H1266" s="17"/>
      <c r="I1266" s="17"/>
      <c r="J1266" s="18">
        <v>1.0379</v>
      </c>
      <c r="K1266" s="15"/>
      <c r="L1266" s="19">
        <v>1300</v>
      </c>
      <c r="M1266" s="19">
        <v>890</v>
      </c>
      <c r="N1266" s="20">
        <v>700</v>
      </c>
      <c r="O1266" s="21"/>
      <c r="P1266" s="21"/>
      <c r="Q1266" s="21"/>
      <c r="R1266" s="21"/>
      <c r="S1266" s="21"/>
      <c r="T1266" s="21"/>
      <c r="U1266" s="21"/>
      <c r="V1266" s="21"/>
      <c r="W1266" s="21"/>
      <c r="X1266" s="21"/>
      <c r="Y1266" s="21"/>
      <c r="Z1266" s="21"/>
      <c r="AA1266" s="22">
        <f t="shared" si="77"/>
        <v>3</v>
      </c>
      <c r="AB1266" s="23">
        <f t="shared" si="78"/>
        <v>963.34</v>
      </c>
      <c r="AC1266" s="23">
        <f t="shared" si="79"/>
        <v>963.34</v>
      </c>
      <c r="AD1266" s="24">
        <f t="shared" si="80"/>
        <v>31.831809142101214</v>
      </c>
    </row>
    <row r="1267" spans="1:30" x14ac:dyDescent="0.2">
      <c r="A1267" s="13">
        <v>1250</v>
      </c>
      <c r="B1267" s="14" t="s">
        <v>2567</v>
      </c>
      <c r="C1267" s="14" t="s">
        <v>2568</v>
      </c>
      <c r="D1267" s="14" t="s">
        <v>67</v>
      </c>
      <c r="E1267" s="15">
        <v>1</v>
      </c>
      <c r="F1267" s="16"/>
      <c r="G1267" s="15"/>
      <c r="H1267" s="17"/>
      <c r="I1267" s="17"/>
      <c r="J1267" s="18">
        <v>1.0379</v>
      </c>
      <c r="K1267" s="15"/>
      <c r="L1267" s="19">
        <v>4294.3333333333303</v>
      </c>
      <c r="M1267" s="19">
        <v>5432.3316666666697</v>
      </c>
      <c r="N1267" s="25">
        <v>4998</v>
      </c>
      <c r="O1267" s="21"/>
      <c r="P1267" s="21"/>
      <c r="Q1267" s="21"/>
      <c r="R1267" s="21"/>
      <c r="S1267" s="21"/>
      <c r="T1267" s="21"/>
      <c r="U1267" s="21"/>
      <c r="V1267" s="21"/>
      <c r="W1267" s="21"/>
      <c r="X1267" s="21"/>
      <c r="Y1267" s="21"/>
      <c r="Z1267" s="21"/>
      <c r="AA1267" s="22">
        <f t="shared" si="77"/>
        <v>3</v>
      </c>
      <c r="AB1267" s="23">
        <f t="shared" si="78"/>
        <v>4908.2300000000005</v>
      </c>
      <c r="AC1267" s="23">
        <f t="shared" si="79"/>
        <v>4908.2300000000005</v>
      </c>
      <c r="AD1267" s="24">
        <f t="shared" si="80"/>
        <v>11.70048380426714</v>
      </c>
    </row>
    <row r="1268" spans="1:30" x14ac:dyDescent="0.2">
      <c r="A1268" s="13">
        <v>1251</v>
      </c>
      <c r="B1268" s="14" t="s">
        <v>2569</v>
      </c>
      <c r="C1268" s="14" t="s">
        <v>2570</v>
      </c>
      <c r="D1268" s="14" t="s">
        <v>67</v>
      </c>
      <c r="E1268" s="15">
        <v>1</v>
      </c>
      <c r="F1268" s="16"/>
      <c r="G1268" s="15"/>
      <c r="H1268" s="17"/>
      <c r="I1268" s="17"/>
      <c r="J1268" s="18">
        <v>1.0379</v>
      </c>
      <c r="K1268" s="15"/>
      <c r="L1268" s="19">
        <v>1050.8333333333301</v>
      </c>
      <c r="M1268" s="19">
        <v>1329.30416666667</v>
      </c>
      <c r="N1268" s="20">
        <v>972</v>
      </c>
      <c r="O1268" s="21"/>
      <c r="P1268" s="21"/>
      <c r="Q1268" s="21"/>
      <c r="R1268" s="21"/>
      <c r="S1268" s="21"/>
      <c r="T1268" s="21"/>
      <c r="U1268" s="21"/>
      <c r="V1268" s="21"/>
      <c r="W1268" s="21"/>
      <c r="X1268" s="21"/>
      <c r="Y1268" s="21"/>
      <c r="Z1268" s="21"/>
      <c r="AA1268" s="22">
        <f t="shared" si="77"/>
        <v>3</v>
      </c>
      <c r="AB1268" s="23">
        <f t="shared" si="78"/>
        <v>1117.3800000000001</v>
      </c>
      <c r="AC1268" s="23">
        <f t="shared" si="79"/>
        <v>1117.3800000000001</v>
      </c>
      <c r="AD1268" s="24">
        <f t="shared" si="80"/>
        <v>16.799782959101858</v>
      </c>
    </row>
    <row r="1269" spans="1:30" x14ac:dyDescent="0.2">
      <c r="A1269" s="13">
        <v>1252</v>
      </c>
      <c r="B1269" s="14" t="s">
        <v>2571</v>
      </c>
      <c r="C1269" s="14" t="s">
        <v>2572</v>
      </c>
      <c r="D1269" s="14" t="s">
        <v>67</v>
      </c>
      <c r="E1269" s="15">
        <v>1</v>
      </c>
      <c r="F1269" s="16"/>
      <c r="G1269" s="15"/>
      <c r="H1269" s="17"/>
      <c r="I1269" s="17"/>
      <c r="J1269" s="18">
        <v>1.0379</v>
      </c>
      <c r="K1269" s="15"/>
      <c r="L1269" s="19">
        <v>3872.9166666666702</v>
      </c>
      <c r="M1269" s="19">
        <v>4899.2395833333303</v>
      </c>
      <c r="N1269" s="25">
        <v>4270</v>
      </c>
      <c r="O1269" s="21"/>
      <c r="P1269" s="21"/>
      <c r="Q1269" s="21"/>
      <c r="R1269" s="21"/>
      <c r="S1269" s="21"/>
      <c r="T1269" s="21"/>
      <c r="U1269" s="21"/>
      <c r="V1269" s="21"/>
      <c r="W1269" s="21"/>
      <c r="X1269" s="21"/>
      <c r="Y1269" s="21"/>
      <c r="Z1269" s="21"/>
      <c r="AA1269" s="22">
        <f t="shared" si="77"/>
        <v>3</v>
      </c>
      <c r="AB1269" s="23">
        <f t="shared" si="78"/>
        <v>4347.3900000000003</v>
      </c>
      <c r="AC1269" s="23">
        <f t="shared" si="79"/>
        <v>4347.3900000000003</v>
      </c>
      <c r="AD1269" s="24">
        <f t="shared" si="80"/>
        <v>11.904134184369569</v>
      </c>
    </row>
    <row r="1270" spans="1:30" x14ac:dyDescent="0.2">
      <c r="A1270" s="13">
        <v>1253</v>
      </c>
      <c r="B1270" s="14" t="s">
        <v>2573</v>
      </c>
      <c r="C1270" s="14" t="s">
        <v>2574</v>
      </c>
      <c r="D1270" s="14" t="s">
        <v>67</v>
      </c>
      <c r="E1270" s="15">
        <v>1</v>
      </c>
      <c r="F1270" s="16"/>
      <c r="G1270" s="15"/>
      <c r="H1270" s="17"/>
      <c r="I1270" s="17"/>
      <c r="J1270" s="18">
        <v>1.0379</v>
      </c>
      <c r="K1270" s="15"/>
      <c r="L1270" s="19">
        <v>6846.6666666666697</v>
      </c>
      <c r="M1270" s="19">
        <v>8661.0333333333292</v>
      </c>
      <c r="N1270" s="25">
        <v>6783</v>
      </c>
      <c r="O1270" s="21"/>
      <c r="P1270" s="21"/>
      <c r="Q1270" s="21"/>
      <c r="R1270" s="21"/>
      <c r="S1270" s="21"/>
      <c r="T1270" s="21"/>
      <c r="U1270" s="21"/>
      <c r="V1270" s="21"/>
      <c r="W1270" s="21"/>
      <c r="X1270" s="21"/>
      <c r="Y1270" s="21"/>
      <c r="Z1270" s="21"/>
      <c r="AA1270" s="22">
        <f t="shared" si="77"/>
        <v>3</v>
      </c>
      <c r="AB1270" s="23">
        <f t="shared" si="78"/>
        <v>7430.24</v>
      </c>
      <c r="AC1270" s="23">
        <f t="shared" si="79"/>
        <v>7430.24</v>
      </c>
      <c r="AD1270" s="24">
        <f t="shared" si="80"/>
        <v>14.351882495030067</v>
      </c>
    </row>
    <row r="1271" spans="1:30" x14ac:dyDescent="0.2">
      <c r="A1271" s="13">
        <v>1254</v>
      </c>
      <c r="B1271" s="14" t="s">
        <v>2575</v>
      </c>
      <c r="C1271" s="14" t="s">
        <v>2576</v>
      </c>
      <c r="D1271" s="14" t="s">
        <v>67</v>
      </c>
      <c r="E1271" s="15">
        <v>1</v>
      </c>
      <c r="F1271" s="16"/>
      <c r="G1271" s="15"/>
      <c r="H1271" s="17"/>
      <c r="I1271" s="17"/>
      <c r="J1271" s="18">
        <v>1.0379</v>
      </c>
      <c r="K1271" s="15"/>
      <c r="L1271" s="19">
        <v>1278.3333333333301</v>
      </c>
      <c r="M1271" s="19">
        <v>1617.0916666666701</v>
      </c>
      <c r="N1271" s="20">
        <v>1300</v>
      </c>
      <c r="O1271" s="21"/>
      <c r="P1271" s="21"/>
      <c r="Q1271" s="21"/>
      <c r="R1271" s="21"/>
      <c r="S1271" s="21"/>
      <c r="T1271" s="21"/>
      <c r="U1271" s="21"/>
      <c r="V1271" s="21"/>
      <c r="W1271" s="21"/>
      <c r="X1271" s="21"/>
      <c r="Y1271" s="21"/>
      <c r="Z1271" s="21"/>
      <c r="AA1271" s="22">
        <f t="shared" si="77"/>
        <v>3</v>
      </c>
      <c r="AB1271" s="23">
        <f t="shared" si="78"/>
        <v>1398.48</v>
      </c>
      <c r="AC1271" s="23">
        <f t="shared" si="79"/>
        <v>1398.48</v>
      </c>
      <c r="AD1271" s="24">
        <f t="shared" si="80"/>
        <v>13.560242238659528</v>
      </c>
    </row>
    <row r="1272" spans="1:30" x14ac:dyDescent="0.2">
      <c r="A1272" s="13">
        <v>1255</v>
      </c>
      <c r="B1272" s="14" t="s">
        <v>2577</v>
      </c>
      <c r="C1272" s="14" t="s">
        <v>2578</v>
      </c>
      <c r="D1272" s="14" t="s">
        <v>122</v>
      </c>
      <c r="E1272" s="15">
        <v>1</v>
      </c>
      <c r="F1272" s="16"/>
      <c r="G1272" s="15"/>
      <c r="H1272" s="17"/>
      <c r="I1272" s="17"/>
      <c r="J1272" s="18">
        <v>1.0379</v>
      </c>
      <c r="K1272" s="15"/>
      <c r="L1272" s="19">
        <v>14191.666666666701</v>
      </c>
      <c r="M1272" s="19">
        <v>17952.458333333299</v>
      </c>
      <c r="N1272" s="25">
        <v>15401</v>
      </c>
      <c r="O1272" s="21"/>
      <c r="P1272" s="21"/>
      <c r="Q1272" s="21"/>
      <c r="R1272" s="21"/>
      <c r="S1272" s="21"/>
      <c r="T1272" s="21"/>
      <c r="U1272" s="21"/>
      <c r="V1272" s="21"/>
      <c r="W1272" s="21"/>
      <c r="X1272" s="21"/>
      <c r="Y1272" s="21"/>
      <c r="Z1272" s="21"/>
      <c r="AA1272" s="22">
        <f t="shared" si="77"/>
        <v>3</v>
      </c>
      <c r="AB1272" s="23">
        <f t="shared" si="78"/>
        <v>15848.380000000001</v>
      </c>
      <c r="AC1272" s="23">
        <f t="shared" si="79"/>
        <v>15848.380000000001</v>
      </c>
      <c r="AD1272" s="24">
        <f t="shared" si="80"/>
        <v>12.114140326631324</v>
      </c>
    </row>
    <row r="1273" spans="1:30" x14ac:dyDescent="0.2">
      <c r="A1273" s="13">
        <v>1256</v>
      </c>
      <c r="B1273" s="14" t="s">
        <v>2579</v>
      </c>
      <c r="C1273" s="14" t="s">
        <v>2580</v>
      </c>
      <c r="D1273" s="14" t="s">
        <v>67</v>
      </c>
      <c r="E1273" s="15">
        <v>1</v>
      </c>
      <c r="F1273" s="16"/>
      <c r="G1273" s="15"/>
      <c r="H1273" s="17"/>
      <c r="I1273" s="17"/>
      <c r="J1273" s="18">
        <v>1.0379</v>
      </c>
      <c r="K1273" s="15"/>
      <c r="L1273" s="19">
        <v>286</v>
      </c>
      <c r="M1273" s="19">
        <v>361.79</v>
      </c>
      <c r="N1273" s="20">
        <v>215</v>
      </c>
      <c r="O1273" s="21"/>
      <c r="P1273" s="21"/>
      <c r="Q1273" s="21"/>
      <c r="R1273" s="21"/>
      <c r="S1273" s="21"/>
      <c r="T1273" s="21"/>
      <c r="U1273" s="21"/>
      <c r="V1273" s="21"/>
      <c r="W1273" s="21"/>
      <c r="X1273" s="21"/>
      <c r="Y1273" s="21"/>
      <c r="Z1273" s="21"/>
      <c r="AA1273" s="22">
        <f t="shared" si="77"/>
        <v>3</v>
      </c>
      <c r="AB1273" s="23">
        <f t="shared" si="78"/>
        <v>287.60000000000002</v>
      </c>
      <c r="AC1273" s="23">
        <f t="shared" si="79"/>
        <v>287.60000000000002</v>
      </c>
      <c r="AD1273" s="24">
        <f t="shared" si="80"/>
        <v>25.524347813493055</v>
      </c>
    </row>
    <row r="1274" spans="1:30" x14ac:dyDescent="0.2">
      <c r="A1274" s="13">
        <v>1257</v>
      </c>
      <c r="B1274" s="14" t="s">
        <v>2581</v>
      </c>
      <c r="C1274" s="14" t="s">
        <v>2582</v>
      </c>
      <c r="D1274" s="14" t="s">
        <v>67</v>
      </c>
      <c r="E1274" s="15">
        <v>1</v>
      </c>
      <c r="F1274" s="16"/>
      <c r="G1274" s="15"/>
      <c r="H1274" s="17"/>
      <c r="I1274" s="17"/>
      <c r="J1274" s="18">
        <v>1.0379</v>
      </c>
      <c r="K1274" s="15"/>
      <c r="L1274" s="19">
        <v>2708.3333333333298</v>
      </c>
      <c r="M1274" s="19">
        <v>3426.0416666666702</v>
      </c>
      <c r="N1274" s="25">
        <v>2700</v>
      </c>
      <c r="O1274" s="21"/>
      <c r="P1274" s="21"/>
      <c r="Q1274" s="21"/>
      <c r="R1274" s="21"/>
      <c r="S1274" s="21"/>
      <c r="T1274" s="21"/>
      <c r="U1274" s="21"/>
      <c r="V1274" s="21"/>
      <c r="W1274" s="21"/>
      <c r="X1274" s="21"/>
      <c r="Y1274" s="21"/>
      <c r="Z1274" s="21"/>
      <c r="AA1274" s="22">
        <f t="shared" si="77"/>
        <v>3</v>
      </c>
      <c r="AB1274" s="23">
        <f t="shared" si="78"/>
        <v>2944.8</v>
      </c>
      <c r="AC1274" s="23">
        <f t="shared" si="79"/>
        <v>2944.8</v>
      </c>
      <c r="AD1274" s="24">
        <f t="shared" si="80"/>
        <v>14.153611551978095</v>
      </c>
    </row>
    <row r="1275" spans="1:30" x14ac:dyDescent="0.2">
      <c r="A1275" s="13">
        <v>1258</v>
      </c>
      <c r="B1275" s="14" t="s">
        <v>2583</v>
      </c>
      <c r="C1275" s="14" t="s">
        <v>2584</v>
      </c>
      <c r="D1275" s="14" t="s">
        <v>67</v>
      </c>
      <c r="E1275" s="15">
        <v>1</v>
      </c>
      <c r="F1275" s="16"/>
      <c r="G1275" s="15"/>
      <c r="H1275" s="17"/>
      <c r="I1275" s="17"/>
      <c r="J1275" s="18">
        <v>1.0379</v>
      </c>
      <c r="K1275" s="15"/>
      <c r="L1275" s="19">
        <v>300</v>
      </c>
      <c r="M1275" s="19">
        <v>274.08333333333297</v>
      </c>
      <c r="N1275" s="20">
        <v>425</v>
      </c>
      <c r="O1275" s="21"/>
      <c r="P1275" s="21"/>
      <c r="Q1275" s="21"/>
      <c r="R1275" s="21"/>
      <c r="S1275" s="21"/>
      <c r="T1275" s="21"/>
      <c r="U1275" s="21"/>
      <c r="V1275" s="21"/>
      <c r="W1275" s="21"/>
      <c r="X1275" s="21"/>
      <c r="Y1275" s="21"/>
      <c r="Z1275" s="21"/>
      <c r="AA1275" s="22">
        <f t="shared" si="77"/>
        <v>3</v>
      </c>
      <c r="AB1275" s="23">
        <f t="shared" si="78"/>
        <v>333.03000000000003</v>
      </c>
      <c r="AC1275" s="23">
        <f t="shared" si="79"/>
        <v>333.03000000000003</v>
      </c>
      <c r="AD1275" s="24">
        <f t="shared" si="80"/>
        <v>24.2312988869528</v>
      </c>
    </row>
    <row r="1276" spans="1:30" x14ac:dyDescent="0.2">
      <c r="A1276" s="13">
        <v>1259</v>
      </c>
      <c r="B1276" s="14" t="s">
        <v>2585</v>
      </c>
      <c r="C1276" s="14" t="s">
        <v>2586</v>
      </c>
      <c r="D1276" s="14" t="s">
        <v>67</v>
      </c>
      <c r="E1276" s="15">
        <v>1</v>
      </c>
      <c r="F1276" s="16"/>
      <c r="G1276" s="15"/>
      <c r="H1276" s="17"/>
      <c r="I1276" s="17"/>
      <c r="J1276" s="18">
        <v>1.0379</v>
      </c>
      <c r="K1276" s="15"/>
      <c r="L1276" s="19">
        <v>3851.25</v>
      </c>
      <c r="M1276" s="19">
        <v>4871.8312500000002</v>
      </c>
      <c r="N1276" s="25">
        <v>3814</v>
      </c>
      <c r="O1276" s="21"/>
      <c r="P1276" s="21"/>
      <c r="Q1276" s="21"/>
      <c r="R1276" s="21"/>
      <c r="S1276" s="21"/>
      <c r="T1276" s="21"/>
      <c r="U1276" s="21"/>
      <c r="V1276" s="21"/>
      <c r="W1276" s="21"/>
      <c r="X1276" s="21"/>
      <c r="Y1276" s="21"/>
      <c r="Z1276" s="21"/>
      <c r="AA1276" s="22">
        <f t="shared" si="77"/>
        <v>3</v>
      </c>
      <c r="AB1276" s="23">
        <f t="shared" si="78"/>
        <v>4179.03</v>
      </c>
      <c r="AC1276" s="23">
        <f t="shared" si="79"/>
        <v>4179.03</v>
      </c>
      <c r="AD1276" s="24">
        <f t="shared" si="80"/>
        <v>14.363979699467116</v>
      </c>
    </row>
    <row r="1277" spans="1:30" x14ac:dyDescent="0.2">
      <c r="A1277" s="13">
        <v>1260</v>
      </c>
      <c r="B1277" s="14" t="s">
        <v>2587</v>
      </c>
      <c r="C1277" s="14" t="s">
        <v>2588</v>
      </c>
      <c r="D1277" s="14" t="s">
        <v>67</v>
      </c>
      <c r="E1277" s="15">
        <v>1</v>
      </c>
      <c r="F1277" s="16"/>
      <c r="G1277" s="15"/>
      <c r="H1277" s="17"/>
      <c r="I1277" s="17"/>
      <c r="J1277" s="18">
        <v>1.0379</v>
      </c>
      <c r="K1277" s="15"/>
      <c r="L1277" s="19">
        <v>931.66666666666697</v>
      </c>
      <c r="M1277" s="19">
        <v>1178.55833333333</v>
      </c>
      <c r="N1277" s="20">
        <v>1554</v>
      </c>
      <c r="O1277" s="21"/>
      <c r="P1277" s="21"/>
      <c r="Q1277" s="21"/>
      <c r="R1277" s="21"/>
      <c r="S1277" s="21"/>
      <c r="T1277" s="21"/>
      <c r="U1277" s="21"/>
      <c r="V1277" s="21"/>
      <c r="W1277" s="21"/>
      <c r="X1277" s="21"/>
      <c r="Y1277" s="21"/>
      <c r="Z1277" s="21"/>
      <c r="AA1277" s="22">
        <f t="shared" si="77"/>
        <v>3</v>
      </c>
      <c r="AB1277" s="23">
        <f t="shared" si="78"/>
        <v>1221.4100000000001</v>
      </c>
      <c r="AC1277" s="23">
        <f t="shared" si="79"/>
        <v>1221.4100000000001</v>
      </c>
      <c r="AD1277" s="24">
        <f t="shared" si="80"/>
        <v>25.656547964572994</v>
      </c>
    </row>
    <row r="1278" spans="1:30" x14ac:dyDescent="0.2">
      <c r="A1278" s="13">
        <v>1261</v>
      </c>
      <c r="B1278" s="14" t="s">
        <v>2589</v>
      </c>
      <c r="C1278" s="14" t="s">
        <v>2590</v>
      </c>
      <c r="D1278" s="14" t="s">
        <v>67</v>
      </c>
      <c r="E1278" s="15">
        <v>1</v>
      </c>
      <c r="F1278" s="16"/>
      <c r="G1278" s="15"/>
      <c r="H1278" s="17"/>
      <c r="I1278" s="17"/>
      <c r="J1278" s="18">
        <v>1.0379</v>
      </c>
      <c r="K1278" s="15"/>
      <c r="L1278" s="19">
        <v>205.833333333333</v>
      </c>
      <c r="M1278" s="19">
        <v>260.379166666667</v>
      </c>
      <c r="N1278" s="20">
        <v>198</v>
      </c>
      <c r="O1278" s="21"/>
      <c r="P1278" s="21"/>
      <c r="Q1278" s="21"/>
      <c r="R1278" s="21"/>
      <c r="S1278" s="21"/>
      <c r="T1278" s="21"/>
      <c r="U1278" s="21"/>
      <c r="V1278" s="21"/>
      <c r="W1278" s="21"/>
      <c r="X1278" s="21"/>
      <c r="Y1278" s="21"/>
      <c r="Z1278" s="21"/>
      <c r="AA1278" s="22">
        <f t="shared" si="77"/>
        <v>3</v>
      </c>
      <c r="AB1278" s="23">
        <f t="shared" si="78"/>
        <v>221.41</v>
      </c>
      <c r="AC1278" s="23">
        <f t="shared" si="79"/>
        <v>221.41</v>
      </c>
      <c r="AD1278" s="24">
        <f t="shared" si="80"/>
        <v>15.347012857053166</v>
      </c>
    </row>
    <row r="1279" spans="1:30" x14ac:dyDescent="0.2">
      <c r="A1279" s="13">
        <v>1262</v>
      </c>
      <c r="B1279" s="14" t="s">
        <v>2591</v>
      </c>
      <c r="C1279" s="14" t="s">
        <v>2592</v>
      </c>
      <c r="D1279" s="14" t="s">
        <v>67</v>
      </c>
      <c r="E1279" s="15">
        <v>1</v>
      </c>
      <c r="F1279" s="16"/>
      <c r="G1279" s="15"/>
      <c r="H1279" s="17"/>
      <c r="I1279" s="17"/>
      <c r="J1279" s="18">
        <v>1.0379</v>
      </c>
      <c r="K1279" s="15"/>
      <c r="L1279" s="19">
        <v>10416.25</v>
      </c>
      <c r="M1279" s="19">
        <v>13176.55625</v>
      </c>
      <c r="N1279" s="25">
        <v>10300</v>
      </c>
      <c r="O1279" s="21"/>
      <c r="P1279" s="21"/>
      <c r="Q1279" s="21"/>
      <c r="R1279" s="21"/>
      <c r="S1279" s="21"/>
      <c r="T1279" s="21"/>
      <c r="U1279" s="21"/>
      <c r="V1279" s="21"/>
      <c r="W1279" s="21"/>
      <c r="X1279" s="21"/>
      <c r="Y1279" s="21"/>
      <c r="Z1279" s="21"/>
      <c r="AA1279" s="22">
        <f t="shared" si="77"/>
        <v>3</v>
      </c>
      <c r="AB1279" s="23">
        <f t="shared" si="78"/>
        <v>11297.61</v>
      </c>
      <c r="AC1279" s="23">
        <f t="shared" si="79"/>
        <v>11297.61</v>
      </c>
      <c r="AD1279" s="24">
        <f t="shared" si="80"/>
        <v>14.412427351203341</v>
      </c>
    </row>
    <row r="1280" spans="1:30" x14ac:dyDescent="0.2">
      <c r="A1280" s="13">
        <v>1263</v>
      </c>
      <c r="B1280" s="14" t="s">
        <v>2593</v>
      </c>
      <c r="C1280" s="14" t="s">
        <v>2594</v>
      </c>
      <c r="D1280" s="14" t="s">
        <v>67</v>
      </c>
      <c r="E1280" s="15">
        <v>1</v>
      </c>
      <c r="F1280" s="16"/>
      <c r="G1280" s="15"/>
      <c r="H1280" s="17"/>
      <c r="I1280" s="17"/>
      <c r="J1280" s="18">
        <v>1.0379</v>
      </c>
      <c r="K1280" s="15"/>
      <c r="L1280" s="19">
        <v>162.5</v>
      </c>
      <c r="M1280" s="19">
        <v>205.5625</v>
      </c>
      <c r="N1280" s="20">
        <v>259</v>
      </c>
      <c r="O1280" s="21"/>
      <c r="P1280" s="21"/>
      <c r="Q1280" s="21"/>
      <c r="R1280" s="21"/>
      <c r="S1280" s="21"/>
      <c r="T1280" s="21"/>
      <c r="U1280" s="21"/>
      <c r="V1280" s="21"/>
      <c r="W1280" s="21"/>
      <c r="X1280" s="21"/>
      <c r="Y1280" s="21"/>
      <c r="Z1280" s="21"/>
      <c r="AA1280" s="22">
        <f t="shared" si="77"/>
        <v>3</v>
      </c>
      <c r="AB1280" s="23">
        <f t="shared" si="78"/>
        <v>209.03</v>
      </c>
      <c r="AC1280" s="23">
        <f t="shared" si="79"/>
        <v>209.03</v>
      </c>
      <c r="AD1280" s="24">
        <f t="shared" si="80"/>
        <v>23.127237497754901</v>
      </c>
    </row>
    <row r="1281" spans="1:30" x14ac:dyDescent="0.2">
      <c r="A1281" s="13">
        <v>1264</v>
      </c>
      <c r="B1281" s="14" t="s">
        <v>2595</v>
      </c>
      <c r="C1281" s="14" t="s">
        <v>2596</v>
      </c>
      <c r="D1281" s="14" t="s">
        <v>67</v>
      </c>
      <c r="E1281" s="15">
        <v>1</v>
      </c>
      <c r="F1281" s="16"/>
      <c r="G1281" s="15"/>
      <c r="H1281" s="17"/>
      <c r="I1281" s="17"/>
      <c r="J1281" s="18">
        <v>1.0379</v>
      </c>
      <c r="K1281" s="15"/>
      <c r="L1281" s="19">
        <v>192.833333333333</v>
      </c>
      <c r="M1281" s="19">
        <v>243.93416666666701</v>
      </c>
      <c r="N1281" s="20">
        <v>217</v>
      </c>
      <c r="O1281" s="21"/>
      <c r="P1281" s="21"/>
      <c r="Q1281" s="21"/>
      <c r="R1281" s="21"/>
      <c r="S1281" s="21"/>
      <c r="T1281" s="21"/>
      <c r="U1281" s="21"/>
      <c r="V1281" s="21"/>
      <c r="W1281" s="21"/>
      <c r="X1281" s="21"/>
      <c r="Y1281" s="21"/>
      <c r="Z1281" s="21"/>
      <c r="AA1281" s="22">
        <f t="shared" si="77"/>
        <v>3</v>
      </c>
      <c r="AB1281" s="23">
        <f t="shared" si="78"/>
        <v>217.93</v>
      </c>
      <c r="AC1281" s="23">
        <f t="shared" si="79"/>
        <v>217.93</v>
      </c>
      <c r="AD1281" s="24">
        <f t="shared" si="80"/>
        <v>11.729869094951139</v>
      </c>
    </row>
    <row r="1282" spans="1:30" x14ac:dyDescent="0.2">
      <c r="A1282" s="13">
        <v>1265</v>
      </c>
      <c r="B1282" s="14" t="s">
        <v>2597</v>
      </c>
      <c r="C1282" s="14" t="s">
        <v>2598</v>
      </c>
      <c r="D1282" s="14" t="s">
        <v>67</v>
      </c>
      <c r="E1282" s="15">
        <v>1</v>
      </c>
      <c r="F1282" s="16"/>
      <c r="G1282" s="15"/>
      <c r="H1282" s="17"/>
      <c r="I1282" s="17"/>
      <c r="J1282" s="18">
        <v>1.0379</v>
      </c>
      <c r="K1282" s="15"/>
      <c r="L1282" s="19">
        <v>2231.6666666666702</v>
      </c>
      <c r="M1282" s="19">
        <v>2823.0583333333302</v>
      </c>
      <c r="N1282" s="25">
        <v>3878</v>
      </c>
      <c r="O1282" s="21"/>
      <c r="P1282" s="21"/>
      <c r="Q1282" s="21"/>
      <c r="R1282" s="21"/>
      <c r="S1282" s="21"/>
      <c r="T1282" s="21"/>
      <c r="U1282" s="21"/>
      <c r="V1282" s="21"/>
      <c r="W1282" s="21"/>
      <c r="X1282" s="21"/>
      <c r="Y1282" s="21"/>
      <c r="Z1282" s="21"/>
      <c r="AA1282" s="22">
        <f t="shared" si="77"/>
        <v>3</v>
      </c>
      <c r="AB1282" s="23">
        <f t="shared" si="78"/>
        <v>2977.58</v>
      </c>
      <c r="AC1282" s="23">
        <f t="shared" si="79"/>
        <v>2977.58</v>
      </c>
      <c r="AD1282" s="24">
        <f t="shared" si="80"/>
        <v>28.008395020077121</v>
      </c>
    </row>
    <row r="1283" spans="1:30" x14ac:dyDescent="0.2">
      <c r="A1283" s="13">
        <v>1266</v>
      </c>
      <c r="B1283" s="14" t="s">
        <v>2599</v>
      </c>
      <c r="C1283" s="14" t="s">
        <v>2600</v>
      </c>
      <c r="D1283" s="14" t="s">
        <v>67</v>
      </c>
      <c r="E1283" s="15">
        <v>1</v>
      </c>
      <c r="F1283" s="16"/>
      <c r="G1283" s="15"/>
      <c r="H1283" s="17"/>
      <c r="I1283" s="17"/>
      <c r="J1283" s="18">
        <v>1.0379</v>
      </c>
      <c r="K1283" s="15"/>
      <c r="L1283" s="19">
        <v>2199.1666666666702</v>
      </c>
      <c r="M1283" s="19">
        <v>2781.94583333333</v>
      </c>
      <c r="N1283" s="25">
        <v>1817</v>
      </c>
      <c r="O1283" s="21"/>
      <c r="P1283" s="21"/>
      <c r="Q1283" s="21"/>
      <c r="R1283" s="21"/>
      <c r="S1283" s="21"/>
      <c r="T1283" s="21"/>
      <c r="U1283" s="21"/>
      <c r="V1283" s="21"/>
      <c r="W1283" s="21"/>
      <c r="X1283" s="21"/>
      <c r="Y1283" s="21"/>
      <c r="Z1283" s="21"/>
      <c r="AA1283" s="22">
        <f t="shared" si="77"/>
        <v>3</v>
      </c>
      <c r="AB1283" s="23">
        <f t="shared" si="78"/>
        <v>2266.04</v>
      </c>
      <c r="AC1283" s="23">
        <f t="shared" si="79"/>
        <v>2266.04</v>
      </c>
      <c r="AD1283" s="24">
        <f t="shared" si="80"/>
        <v>21.444286217015588</v>
      </c>
    </row>
    <row r="1284" spans="1:30" x14ac:dyDescent="0.2">
      <c r="A1284" s="13">
        <v>1267</v>
      </c>
      <c r="B1284" s="14" t="s">
        <v>2601</v>
      </c>
      <c r="C1284" s="14" t="s">
        <v>2602</v>
      </c>
      <c r="D1284" s="14" t="s">
        <v>67</v>
      </c>
      <c r="E1284" s="15">
        <v>1</v>
      </c>
      <c r="F1284" s="16"/>
      <c r="G1284" s="15"/>
      <c r="H1284" s="17"/>
      <c r="I1284" s="17"/>
      <c r="J1284" s="18">
        <v>1.0379</v>
      </c>
      <c r="K1284" s="15"/>
      <c r="L1284" s="19">
        <v>866.66666666666697</v>
      </c>
      <c r="M1284" s="19">
        <v>1096.3333333333301</v>
      </c>
      <c r="N1284" s="20">
        <v>1196</v>
      </c>
      <c r="O1284" s="21"/>
      <c r="P1284" s="21"/>
      <c r="Q1284" s="21"/>
      <c r="R1284" s="21"/>
      <c r="S1284" s="21"/>
      <c r="T1284" s="21"/>
      <c r="U1284" s="21"/>
      <c r="V1284" s="21"/>
      <c r="W1284" s="21"/>
      <c r="X1284" s="21"/>
      <c r="Y1284" s="21"/>
      <c r="Z1284" s="21"/>
      <c r="AA1284" s="22">
        <f t="shared" si="77"/>
        <v>3</v>
      </c>
      <c r="AB1284" s="23">
        <f t="shared" si="78"/>
        <v>1053</v>
      </c>
      <c r="AC1284" s="23">
        <f t="shared" si="79"/>
        <v>1053</v>
      </c>
      <c r="AD1284" s="24">
        <f t="shared" si="80"/>
        <v>16.038827382637745</v>
      </c>
    </row>
    <row r="1285" spans="1:30" x14ac:dyDescent="0.2">
      <c r="A1285" s="13">
        <v>1268</v>
      </c>
      <c r="B1285" s="14" t="s">
        <v>2603</v>
      </c>
      <c r="C1285" s="14" t="s">
        <v>2604</v>
      </c>
      <c r="D1285" s="14" t="s">
        <v>67</v>
      </c>
      <c r="E1285" s="15">
        <v>1</v>
      </c>
      <c r="F1285" s="16"/>
      <c r="G1285" s="15"/>
      <c r="H1285" s="17"/>
      <c r="I1285" s="17"/>
      <c r="J1285" s="18">
        <v>1.0379</v>
      </c>
      <c r="K1285" s="15"/>
      <c r="L1285" s="19">
        <v>21016.666666666701</v>
      </c>
      <c r="M1285" s="19">
        <v>26586.083333333299</v>
      </c>
      <c r="N1285" s="25">
        <v>19192</v>
      </c>
      <c r="O1285" s="21"/>
      <c r="P1285" s="21"/>
      <c r="Q1285" s="21"/>
      <c r="R1285" s="21"/>
      <c r="S1285" s="21"/>
      <c r="T1285" s="21"/>
      <c r="U1285" s="21"/>
      <c r="V1285" s="21"/>
      <c r="W1285" s="21"/>
      <c r="X1285" s="21"/>
      <c r="Y1285" s="21"/>
      <c r="Z1285" s="21"/>
      <c r="AA1285" s="22">
        <f t="shared" si="77"/>
        <v>3</v>
      </c>
      <c r="AB1285" s="23">
        <f t="shared" si="78"/>
        <v>22264.920000000002</v>
      </c>
      <c r="AC1285" s="23">
        <f t="shared" si="79"/>
        <v>22264.920000000002</v>
      </c>
      <c r="AD1285" s="24">
        <f t="shared" si="80"/>
        <v>17.300064042491407</v>
      </c>
    </row>
    <row r="1286" spans="1:30" x14ac:dyDescent="0.2">
      <c r="A1286" s="13">
        <v>1269</v>
      </c>
      <c r="B1286" s="14" t="s">
        <v>2605</v>
      </c>
      <c r="C1286" s="14" t="s">
        <v>2606</v>
      </c>
      <c r="D1286" s="14" t="s">
        <v>122</v>
      </c>
      <c r="E1286" s="15">
        <v>1</v>
      </c>
      <c r="F1286" s="16"/>
      <c r="G1286" s="15"/>
      <c r="H1286" s="17"/>
      <c r="I1286" s="17"/>
      <c r="J1286" s="18">
        <v>1.0379</v>
      </c>
      <c r="K1286" s="15"/>
      <c r="L1286" s="19">
        <v>320</v>
      </c>
      <c r="M1286" s="19">
        <v>230.23</v>
      </c>
      <c r="N1286" s="20">
        <v>392</v>
      </c>
      <c r="O1286" s="21"/>
      <c r="P1286" s="21"/>
      <c r="Q1286" s="21"/>
      <c r="R1286" s="21"/>
      <c r="S1286" s="21"/>
      <c r="T1286" s="21"/>
      <c r="U1286" s="21"/>
      <c r="V1286" s="21"/>
      <c r="W1286" s="21"/>
      <c r="X1286" s="21"/>
      <c r="Y1286" s="21"/>
      <c r="Z1286" s="21"/>
      <c r="AA1286" s="22">
        <f t="shared" si="77"/>
        <v>3</v>
      </c>
      <c r="AB1286" s="23">
        <f t="shared" si="78"/>
        <v>314.08</v>
      </c>
      <c r="AC1286" s="23">
        <f t="shared" si="79"/>
        <v>314.08</v>
      </c>
      <c r="AD1286" s="24">
        <f t="shared" si="80"/>
        <v>25.804732019329681</v>
      </c>
    </row>
    <row r="1287" spans="1:30" x14ac:dyDescent="0.2">
      <c r="A1287" s="13">
        <v>1270</v>
      </c>
      <c r="B1287" s="14" t="s">
        <v>2607</v>
      </c>
      <c r="C1287" s="14" t="s">
        <v>2608</v>
      </c>
      <c r="D1287" s="14" t="s">
        <v>67</v>
      </c>
      <c r="E1287" s="15">
        <v>1</v>
      </c>
      <c r="F1287" s="16"/>
      <c r="G1287" s="15"/>
      <c r="H1287" s="17"/>
      <c r="I1287" s="17"/>
      <c r="J1287" s="18">
        <v>1.0379</v>
      </c>
      <c r="K1287" s="15"/>
      <c r="L1287" s="19">
        <v>3856.6666666666702</v>
      </c>
      <c r="M1287" s="19">
        <v>4878.6833333333298</v>
      </c>
      <c r="N1287" s="25">
        <v>4124</v>
      </c>
      <c r="O1287" s="21"/>
      <c r="P1287" s="21"/>
      <c r="Q1287" s="21"/>
      <c r="R1287" s="21"/>
      <c r="S1287" s="21"/>
      <c r="T1287" s="21"/>
      <c r="U1287" s="21"/>
      <c r="V1287" s="21"/>
      <c r="W1287" s="21"/>
      <c r="X1287" s="21"/>
      <c r="Y1287" s="21"/>
      <c r="Z1287" s="21"/>
      <c r="AA1287" s="22">
        <f t="shared" si="77"/>
        <v>3</v>
      </c>
      <c r="AB1287" s="23">
        <f t="shared" si="78"/>
        <v>4286.45</v>
      </c>
      <c r="AC1287" s="23">
        <f t="shared" si="79"/>
        <v>4286.45</v>
      </c>
      <c r="AD1287" s="24">
        <f t="shared" si="80"/>
        <v>12.365028680320036</v>
      </c>
    </row>
    <row r="1288" spans="1:30" x14ac:dyDescent="0.2">
      <c r="A1288" s="13">
        <v>1271</v>
      </c>
      <c r="B1288" s="14" t="s">
        <v>2609</v>
      </c>
      <c r="C1288" s="14" t="s">
        <v>2610</v>
      </c>
      <c r="D1288" s="14" t="s">
        <v>67</v>
      </c>
      <c r="E1288" s="15">
        <v>1</v>
      </c>
      <c r="F1288" s="16"/>
      <c r="G1288" s="15"/>
      <c r="H1288" s="17"/>
      <c r="I1288" s="17"/>
      <c r="J1288" s="18">
        <v>1.0379</v>
      </c>
      <c r="K1288" s="15"/>
      <c r="L1288" s="19">
        <v>335.83333333333297</v>
      </c>
      <c r="M1288" s="19">
        <v>424.82916666666699</v>
      </c>
      <c r="N1288" s="20">
        <v>485</v>
      </c>
      <c r="O1288" s="21"/>
      <c r="P1288" s="21"/>
      <c r="Q1288" s="21"/>
      <c r="R1288" s="21"/>
      <c r="S1288" s="21"/>
      <c r="T1288" s="21"/>
      <c r="U1288" s="21"/>
      <c r="V1288" s="21"/>
      <c r="W1288" s="21"/>
      <c r="X1288" s="21"/>
      <c r="Y1288" s="21"/>
      <c r="Z1288" s="21"/>
      <c r="AA1288" s="22">
        <f t="shared" si="77"/>
        <v>3</v>
      </c>
      <c r="AB1288" s="23">
        <f t="shared" si="78"/>
        <v>415.23</v>
      </c>
      <c r="AC1288" s="23">
        <f t="shared" si="79"/>
        <v>415.23</v>
      </c>
      <c r="AD1288" s="24">
        <f t="shared" si="80"/>
        <v>18.073375462772699</v>
      </c>
    </row>
    <row r="1289" spans="1:30" x14ac:dyDescent="0.2">
      <c r="A1289" s="13">
        <v>1272</v>
      </c>
      <c r="B1289" s="14" t="s">
        <v>2611</v>
      </c>
      <c r="C1289" s="14" t="s">
        <v>2612</v>
      </c>
      <c r="D1289" s="14" t="s">
        <v>67</v>
      </c>
      <c r="E1289" s="15">
        <v>1</v>
      </c>
      <c r="F1289" s="16"/>
      <c r="G1289" s="15"/>
      <c r="H1289" s="17"/>
      <c r="I1289" s="17"/>
      <c r="J1289" s="18">
        <v>1.0379</v>
      </c>
      <c r="K1289" s="15"/>
      <c r="L1289" s="19">
        <v>1473.3333333333301</v>
      </c>
      <c r="M1289" s="19">
        <v>1863.7666666666701</v>
      </c>
      <c r="N1289" s="25">
        <v>2172</v>
      </c>
      <c r="O1289" s="21"/>
      <c r="P1289" s="21"/>
      <c r="Q1289" s="21"/>
      <c r="R1289" s="21"/>
      <c r="S1289" s="21"/>
      <c r="T1289" s="21"/>
      <c r="U1289" s="21"/>
      <c r="V1289" s="21"/>
      <c r="W1289" s="21"/>
      <c r="X1289" s="21"/>
      <c r="Y1289" s="21"/>
      <c r="Z1289" s="21"/>
      <c r="AA1289" s="22">
        <f t="shared" si="77"/>
        <v>3</v>
      </c>
      <c r="AB1289" s="23">
        <f t="shared" si="78"/>
        <v>1836.3700000000001</v>
      </c>
      <c r="AC1289" s="23">
        <f t="shared" si="79"/>
        <v>1836.3700000000001</v>
      </c>
      <c r="AD1289" s="24">
        <f t="shared" si="80"/>
        <v>19.066872505736988</v>
      </c>
    </row>
    <row r="1290" spans="1:30" x14ac:dyDescent="0.2">
      <c r="A1290" s="13">
        <v>1273</v>
      </c>
      <c r="B1290" s="14" t="s">
        <v>2613</v>
      </c>
      <c r="C1290" s="14" t="s">
        <v>2614</v>
      </c>
      <c r="D1290" s="14" t="s">
        <v>122</v>
      </c>
      <c r="E1290" s="15">
        <v>1</v>
      </c>
      <c r="F1290" s="16"/>
      <c r="G1290" s="15"/>
      <c r="H1290" s="17"/>
      <c r="I1290" s="17"/>
      <c r="J1290" s="18">
        <v>1.0379</v>
      </c>
      <c r="K1290" s="15"/>
      <c r="L1290" s="19">
        <v>4766.6666666666697</v>
      </c>
      <c r="M1290" s="19">
        <v>6029.8333333333303</v>
      </c>
      <c r="N1290" s="25">
        <v>7500</v>
      </c>
      <c r="O1290" s="21"/>
      <c r="P1290" s="21"/>
      <c r="Q1290" s="21"/>
      <c r="R1290" s="21"/>
      <c r="S1290" s="21"/>
      <c r="T1290" s="21"/>
      <c r="U1290" s="21"/>
      <c r="V1290" s="21"/>
      <c r="W1290" s="21"/>
      <c r="X1290" s="21"/>
      <c r="Y1290" s="21"/>
      <c r="Z1290" s="21"/>
      <c r="AA1290" s="22">
        <f t="shared" si="77"/>
        <v>3</v>
      </c>
      <c r="AB1290" s="23">
        <f t="shared" si="78"/>
        <v>6098.84</v>
      </c>
      <c r="AC1290" s="23">
        <f t="shared" si="79"/>
        <v>6098.84</v>
      </c>
      <c r="AD1290" s="24">
        <f t="shared" si="80"/>
        <v>22.430042677711409</v>
      </c>
    </row>
    <row r="1291" spans="1:30" x14ac:dyDescent="0.2">
      <c r="A1291" s="13">
        <v>1274</v>
      </c>
      <c r="B1291" s="14" t="s">
        <v>2615</v>
      </c>
      <c r="C1291" s="14" t="s">
        <v>2616</v>
      </c>
      <c r="D1291" s="14" t="s">
        <v>67</v>
      </c>
      <c r="E1291" s="15">
        <v>1</v>
      </c>
      <c r="F1291" s="16"/>
      <c r="G1291" s="15"/>
      <c r="H1291" s="17"/>
      <c r="I1291" s="17"/>
      <c r="J1291" s="18">
        <v>1.0379</v>
      </c>
      <c r="K1291" s="15"/>
      <c r="L1291" s="19">
        <v>1397.5</v>
      </c>
      <c r="M1291" s="19">
        <v>1767.8375000000001</v>
      </c>
      <c r="N1291" s="20">
        <v>1618</v>
      </c>
      <c r="O1291" s="21"/>
      <c r="P1291" s="21"/>
      <c r="Q1291" s="21"/>
      <c r="R1291" s="21"/>
      <c r="S1291" s="21"/>
      <c r="T1291" s="21"/>
      <c r="U1291" s="21"/>
      <c r="V1291" s="21"/>
      <c r="W1291" s="21"/>
      <c r="X1291" s="21"/>
      <c r="Y1291" s="21"/>
      <c r="Z1291" s="21"/>
      <c r="AA1291" s="22">
        <f t="shared" si="77"/>
        <v>3</v>
      </c>
      <c r="AB1291" s="23">
        <f t="shared" si="78"/>
        <v>1594.45</v>
      </c>
      <c r="AC1291" s="23">
        <f t="shared" si="79"/>
        <v>1594.45</v>
      </c>
      <c r="AD1291" s="24">
        <f t="shared" si="80"/>
        <v>11.683585497028325</v>
      </c>
    </row>
    <row r="1292" spans="1:30" x14ac:dyDescent="0.2">
      <c r="A1292" s="13">
        <v>1275</v>
      </c>
      <c r="B1292" s="14" t="s">
        <v>2617</v>
      </c>
      <c r="C1292" s="14" t="s">
        <v>2618</v>
      </c>
      <c r="D1292" s="14" t="s">
        <v>67</v>
      </c>
      <c r="E1292" s="15">
        <v>1</v>
      </c>
      <c r="F1292" s="16"/>
      <c r="G1292" s="15"/>
      <c r="H1292" s="17"/>
      <c r="I1292" s="17"/>
      <c r="J1292" s="18">
        <v>1.0379</v>
      </c>
      <c r="K1292" s="15"/>
      <c r="L1292" s="19">
        <v>2697.5</v>
      </c>
      <c r="M1292" s="19">
        <v>3412.3375000000001</v>
      </c>
      <c r="N1292" s="25">
        <v>4275</v>
      </c>
      <c r="O1292" s="21"/>
      <c r="P1292" s="21"/>
      <c r="Q1292" s="21"/>
      <c r="R1292" s="21"/>
      <c r="S1292" s="21"/>
      <c r="T1292" s="21"/>
      <c r="U1292" s="21"/>
      <c r="V1292" s="21"/>
      <c r="W1292" s="21"/>
      <c r="X1292" s="21"/>
      <c r="Y1292" s="21"/>
      <c r="Z1292" s="21"/>
      <c r="AA1292" s="22">
        <f t="shared" si="77"/>
        <v>3</v>
      </c>
      <c r="AB1292" s="23">
        <f t="shared" si="78"/>
        <v>3461.62</v>
      </c>
      <c r="AC1292" s="23">
        <f t="shared" si="79"/>
        <v>3461.62</v>
      </c>
      <c r="AD1292" s="24">
        <f t="shared" si="80"/>
        <v>22.818897708091463</v>
      </c>
    </row>
    <row r="1293" spans="1:30" x14ac:dyDescent="0.2">
      <c r="A1293" s="13">
        <v>1276</v>
      </c>
      <c r="B1293" s="14" t="s">
        <v>2619</v>
      </c>
      <c r="C1293" s="14" t="s">
        <v>2620</v>
      </c>
      <c r="D1293" s="14" t="s">
        <v>67</v>
      </c>
      <c r="E1293" s="15">
        <v>1</v>
      </c>
      <c r="F1293" s="16"/>
      <c r="G1293" s="15"/>
      <c r="H1293" s="17"/>
      <c r="I1293" s="17"/>
      <c r="J1293" s="18">
        <v>1.0379</v>
      </c>
      <c r="K1293" s="15"/>
      <c r="L1293" s="19">
        <v>8796.6666666666697</v>
      </c>
      <c r="M1293" s="19">
        <v>11127.7833333333</v>
      </c>
      <c r="N1293" s="25">
        <v>13455</v>
      </c>
      <c r="O1293" s="21"/>
      <c r="P1293" s="21"/>
      <c r="Q1293" s="21"/>
      <c r="R1293" s="21"/>
      <c r="S1293" s="21"/>
      <c r="T1293" s="21"/>
      <c r="U1293" s="21"/>
      <c r="V1293" s="21"/>
      <c r="W1293" s="21"/>
      <c r="X1293" s="21"/>
      <c r="Y1293" s="21"/>
      <c r="Z1293" s="21"/>
      <c r="AA1293" s="22">
        <f t="shared" si="77"/>
        <v>3</v>
      </c>
      <c r="AB1293" s="23">
        <f t="shared" si="78"/>
        <v>11126.49</v>
      </c>
      <c r="AC1293" s="23">
        <f t="shared" si="79"/>
        <v>11126.49</v>
      </c>
      <c r="AD1293" s="24">
        <f t="shared" si="80"/>
        <v>20.933528352244739</v>
      </c>
    </row>
    <row r="1294" spans="1:30" x14ac:dyDescent="0.2">
      <c r="A1294" s="13">
        <v>1277</v>
      </c>
      <c r="B1294" s="14" t="s">
        <v>2621</v>
      </c>
      <c r="C1294" s="14" t="s">
        <v>2622</v>
      </c>
      <c r="D1294" s="14" t="s">
        <v>67</v>
      </c>
      <c r="E1294" s="15">
        <v>1</v>
      </c>
      <c r="F1294" s="16"/>
      <c r="G1294" s="15"/>
      <c r="H1294" s="17"/>
      <c r="I1294" s="17"/>
      <c r="J1294" s="18">
        <v>1.0379</v>
      </c>
      <c r="K1294" s="15"/>
      <c r="L1294" s="19">
        <v>1917.5</v>
      </c>
      <c r="M1294" s="19">
        <v>2425.6374999999998</v>
      </c>
      <c r="N1294" s="20">
        <v>1480</v>
      </c>
      <c r="O1294" s="21"/>
      <c r="P1294" s="21"/>
      <c r="Q1294" s="21"/>
      <c r="R1294" s="21"/>
      <c r="S1294" s="21"/>
      <c r="T1294" s="21"/>
      <c r="U1294" s="21"/>
      <c r="V1294" s="21"/>
      <c r="W1294" s="21"/>
      <c r="X1294" s="21"/>
      <c r="Y1294" s="21"/>
      <c r="Z1294" s="21"/>
      <c r="AA1294" s="22">
        <f t="shared" si="77"/>
        <v>3</v>
      </c>
      <c r="AB1294" s="23">
        <f t="shared" si="78"/>
        <v>1941.05</v>
      </c>
      <c r="AC1294" s="23">
        <f t="shared" si="79"/>
        <v>1941.05</v>
      </c>
      <c r="AD1294" s="24">
        <f t="shared" si="80"/>
        <v>24.381559160097787</v>
      </c>
    </row>
    <row r="1295" spans="1:30" x14ac:dyDescent="0.2">
      <c r="A1295" s="13">
        <v>1278</v>
      </c>
      <c r="B1295" s="14" t="s">
        <v>2623</v>
      </c>
      <c r="C1295" s="14" t="s">
        <v>2624</v>
      </c>
      <c r="D1295" s="14" t="s">
        <v>67</v>
      </c>
      <c r="E1295" s="15">
        <v>1</v>
      </c>
      <c r="F1295" s="16"/>
      <c r="G1295" s="15"/>
      <c r="H1295" s="17"/>
      <c r="I1295" s="17"/>
      <c r="J1295" s="18">
        <v>1.0379</v>
      </c>
      <c r="K1295" s="15"/>
      <c r="L1295" s="19">
        <v>281.66666666666703</v>
      </c>
      <c r="M1295" s="19">
        <v>356.308333333333</v>
      </c>
      <c r="N1295" s="20">
        <v>347</v>
      </c>
      <c r="O1295" s="21"/>
      <c r="P1295" s="21"/>
      <c r="Q1295" s="21"/>
      <c r="R1295" s="21"/>
      <c r="S1295" s="21"/>
      <c r="T1295" s="21"/>
      <c r="U1295" s="21"/>
      <c r="V1295" s="21"/>
      <c r="W1295" s="21"/>
      <c r="X1295" s="21"/>
      <c r="Y1295" s="21"/>
      <c r="Z1295" s="21"/>
      <c r="AA1295" s="22">
        <f t="shared" si="77"/>
        <v>3</v>
      </c>
      <c r="AB1295" s="23">
        <f t="shared" si="78"/>
        <v>328.33</v>
      </c>
      <c r="AC1295" s="23">
        <f t="shared" si="79"/>
        <v>328.33</v>
      </c>
      <c r="AD1295" s="24">
        <f t="shared" si="80"/>
        <v>12.38828476457229</v>
      </c>
    </row>
    <row r="1296" spans="1:30" x14ac:dyDescent="0.2">
      <c r="A1296" s="13">
        <v>1279</v>
      </c>
      <c r="B1296" s="14" t="s">
        <v>2625</v>
      </c>
      <c r="C1296" s="14" t="s">
        <v>2626</v>
      </c>
      <c r="D1296" s="14" t="s">
        <v>67</v>
      </c>
      <c r="E1296" s="15">
        <v>1</v>
      </c>
      <c r="F1296" s="16"/>
      <c r="G1296" s="15"/>
      <c r="H1296" s="17"/>
      <c r="I1296" s="17"/>
      <c r="J1296" s="18">
        <v>1.0379</v>
      </c>
      <c r="K1296" s="15"/>
      <c r="L1296" s="19">
        <v>1303.25</v>
      </c>
      <c r="M1296" s="19">
        <v>1648.6112499999999</v>
      </c>
      <c r="N1296" s="25">
        <v>2340</v>
      </c>
      <c r="O1296" s="21"/>
      <c r="P1296" s="21"/>
      <c r="Q1296" s="21"/>
      <c r="R1296" s="21"/>
      <c r="S1296" s="21"/>
      <c r="T1296" s="21"/>
      <c r="U1296" s="21"/>
      <c r="V1296" s="21"/>
      <c r="W1296" s="21"/>
      <c r="X1296" s="21"/>
      <c r="Y1296" s="21"/>
      <c r="Z1296" s="21"/>
      <c r="AA1296" s="22">
        <f t="shared" si="77"/>
        <v>3</v>
      </c>
      <c r="AB1296" s="23">
        <f t="shared" si="78"/>
        <v>1763.96</v>
      </c>
      <c r="AC1296" s="23">
        <f t="shared" si="79"/>
        <v>1763.96</v>
      </c>
      <c r="AD1296" s="24">
        <f t="shared" si="80"/>
        <v>29.927634844229988</v>
      </c>
    </row>
    <row r="1297" spans="1:30" x14ac:dyDescent="0.2">
      <c r="A1297" s="13">
        <v>1280</v>
      </c>
      <c r="B1297" s="14" t="s">
        <v>2627</v>
      </c>
      <c r="C1297" s="14" t="s">
        <v>2628</v>
      </c>
      <c r="D1297" s="14" t="s">
        <v>67</v>
      </c>
      <c r="E1297" s="15">
        <v>1</v>
      </c>
      <c r="F1297" s="16"/>
      <c r="G1297" s="15"/>
      <c r="H1297" s="17"/>
      <c r="I1297" s="17"/>
      <c r="J1297" s="18">
        <v>1.0379</v>
      </c>
      <c r="K1297" s="15"/>
      <c r="L1297" s="19">
        <v>368.33333333333297</v>
      </c>
      <c r="M1297" s="19">
        <v>465.941666666667</v>
      </c>
      <c r="N1297" s="20">
        <v>400</v>
      </c>
      <c r="O1297" s="21"/>
      <c r="P1297" s="21"/>
      <c r="Q1297" s="21"/>
      <c r="R1297" s="21"/>
      <c r="S1297" s="21"/>
      <c r="T1297" s="21"/>
      <c r="U1297" s="21"/>
      <c r="V1297" s="21"/>
      <c r="W1297" s="21"/>
      <c r="X1297" s="21"/>
      <c r="Y1297" s="21"/>
      <c r="Z1297" s="21"/>
      <c r="AA1297" s="22">
        <f t="shared" si="77"/>
        <v>3</v>
      </c>
      <c r="AB1297" s="23">
        <f t="shared" si="78"/>
        <v>411.43</v>
      </c>
      <c r="AC1297" s="23">
        <f t="shared" si="79"/>
        <v>411.43</v>
      </c>
      <c r="AD1297" s="24">
        <f t="shared" si="80"/>
        <v>12.103403878704388</v>
      </c>
    </row>
    <row r="1298" spans="1:30" x14ac:dyDescent="0.2">
      <c r="A1298" s="13">
        <v>1281</v>
      </c>
      <c r="B1298" s="14" t="s">
        <v>2629</v>
      </c>
      <c r="C1298" s="14" t="s">
        <v>2630</v>
      </c>
      <c r="D1298" s="14" t="s">
        <v>67</v>
      </c>
      <c r="E1298" s="15">
        <v>1</v>
      </c>
      <c r="F1298" s="16"/>
      <c r="G1298" s="15"/>
      <c r="H1298" s="17"/>
      <c r="I1298" s="17"/>
      <c r="J1298" s="18">
        <v>1.0379</v>
      </c>
      <c r="K1298" s="15"/>
      <c r="L1298" s="19">
        <v>16900</v>
      </c>
      <c r="M1298" s="19">
        <v>21378.5</v>
      </c>
      <c r="N1298" s="25">
        <v>12742</v>
      </c>
      <c r="O1298" s="21"/>
      <c r="P1298" s="21"/>
      <c r="Q1298" s="21"/>
      <c r="R1298" s="21"/>
      <c r="S1298" s="21"/>
      <c r="T1298" s="21"/>
      <c r="U1298" s="21"/>
      <c r="V1298" s="21"/>
      <c r="W1298" s="21"/>
      <c r="X1298" s="21"/>
      <c r="Y1298" s="21"/>
      <c r="Z1298" s="21"/>
      <c r="AA1298" s="22">
        <f t="shared" ref="AA1298:AA1361" si="81">COUNTIF(K1298:Z1298,"&gt;0")</f>
        <v>3</v>
      </c>
      <c r="AB1298" s="23">
        <f t="shared" ref="AB1298:AB1361" si="82">CEILING(SUM(K1298:Z1298)/COUNTIF(K1298:Z1298,"&gt;0"),0.01)</f>
        <v>17006.84</v>
      </c>
      <c r="AC1298" s="23">
        <f t="shared" ref="AC1298:AC1361" si="83">AB1298*E1298</f>
        <v>17006.84</v>
      </c>
      <c r="AD1298" s="24">
        <f t="shared" ref="AD1298:AD1361" si="84">STDEV(K1298:Z1298)/AB1298*100</f>
        <v>25.397081591509156</v>
      </c>
    </row>
    <row r="1299" spans="1:30" x14ac:dyDescent="0.2">
      <c r="A1299" s="13">
        <v>1282</v>
      </c>
      <c r="B1299" s="14" t="s">
        <v>2631</v>
      </c>
      <c r="C1299" s="14" t="s">
        <v>2632</v>
      </c>
      <c r="D1299" s="14" t="s">
        <v>67</v>
      </c>
      <c r="E1299" s="15">
        <v>1</v>
      </c>
      <c r="F1299" s="16"/>
      <c r="G1299" s="15"/>
      <c r="H1299" s="17"/>
      <c r="I1299" s="17"/>
      <c r="J1299" s="18">
        <v>1.0379</v>
      </c>
      <c r="K1299" s="15"/>
      <c r="L1299" s="19">
        <v>18.4166666666667</v>
      </c>
      <c r="M1299" s="19">
        <v>23.297083333333301</v>
      </c>
      <c r="N1299" s="20">
        <v>19</v>
      </c>
      <c r="O1299" s="21"/>
      <c r="P1299" s="21"/>
      <c r="Q1299" s="21"/>
      <c r="R1299" s="21"/>
      <c r="S1299" s="21"/>
      <c r="T1299" s="21"/>
      <c r="U1299" s="21"/>
      <c r="V1299" s="21"/>
      <c r="W1299" s="21"/>
      <c r="X1299" s="21"/>
      <c r="Y1299" s="21"/>
      <c r="Z1299" s="21"/>
      <c r="AA1299" s="22">
        <f t="shared" si="81"/>
        <v>3</v>
      </c>
      <c r="AB1299" s="23">
        <f t="shared" si="82"/>
        <v>20.240000000000002</v>
      </c>
      <c r="AC1299" s="23">
        <f t="shared" si="83"/>
        <v>20.240000000000002</v>
      </c>
      <c r="AD1299" s="24">
        <f t="shared" si="84"/>
        <v>13.168590294661101</v>
      </c>
    </row>
    <row r="1300" spans="1:30" x14ac:dyDescent="0.2">
      <c r="A1300" s="13">
        <v>1283</v>
      </c>
      <c r="B1300" s="14" t="s">
        <v>2633</v>
      </c>
      <c r="C1300" s="14" t="s">
        <v>2634</v>
      </c>
      <c r="D1300" s="14" t="s">
        <v>67</v>
      </c>
      <c r="E1300" s="15">
        <v>1</v>
      </c>
      <c r="F1300" s="16"/>
      <c r="G1300" s="15"/>
      <c r="H1300" s="17"/>
      <c r="I1300" s="17"/>
      <c r="J1300" s="18">
        <v>1.0379</v>
      </c>
      <c r="K1300" s="15"/>
      <c r="L1300" s="19">
        <v>41145</v>
      </c>
      <c r="M1300" s="19">
        <v>52048.425000000003</v>
      </c>
      <c r="N1300" s="25">
        <v>38695</v>
      </c>
      <c r="O1300" s="21"/>
      <c r="P1300" s="21"/>
      <c r="Q1300" s="21"/>
      <c r="R1300" s="21"/>
      <c r="S1300" s="21"/>
      <c r="T1300" s="21"/>
      <c r="U1300" s="21"/>
      <c r="V1300" s="21"/>
      <c r="W1300" s="21"/>
      <c r="X1300" s="21"/>
      <c r="Y1300" s="21"/>
      <c r="Z1300" s="21"/>
      <c r="AA1300" s="22">
        <f t="shared" si="81"/>
        <v>3</v>
      </c>
      <c r="AB1300" s="23">
        <f t="shared" si="82"/>
        <v>43962.81</v>
      </c>
      <c r="AC1300" s="23">
        <f t="shared" si="83"/>
        <v>43962.81</v>
      </c>
      <c r="AD1300" s="24">
        <f t="shared" si="84"/>
        <v>16.169788638672568</v>
      </c>
    </row>
    <row r="1301" spans="1:30" x14ac:dyDescent="0.2">
      <c r="A1301" s="13">
        <v>1284</v>
      </c>
      <c r="B1301" s="14" t="s">
        <v>2635</v>
      </c>
      <c r="C1301" s="14" t="s">
        <v>2636</v>
      </c>
      <c r="D1301" s="14" t="s">
        <v>67</v>
      </c>
      <c r="E1301" s="15">
        <v>1</v>
      </c>
      <c r="F1301" s="16"/>
      <c r="G1301" s="15"/>
      <c r="H1301" s="17"/>
      <c r="I1301" s="17"/>
      <c r="J1301" s="18">
        <v>1.0379</v>
      </c>
      <c r="K1301" s="15"/>
      <c r="L1301" s="19">
        <v>47666.666666666701</v>
      </c>
      <c r="M1301" s="19">
        <v>60298.333333333299</v>
      </c>
      <c r="N1301" s="25">
        <v>58000</v>
      </c>
      <c r="O1301" s="21"/>
      <c r="P1301" s="21"/>
      <c r="Q1301" s="21"/>
      <c r="R1301" s="21"/>
      <c r="S1301" s="21"/>
      <c r="T1301" s="21"/>
      <c r="U1301" s="21"/>
      <c r="V1301" s="21"/>
      <c r="W1301" s="21"/>
      <c r="X1301" s="21"/>
      <c r="Y1301" s="21"/>
      <c r="Z1301" s="21"/>
      <c r="AA1301" s="22">
        <f t="shared" si="81"/>
        <v>3</v>
      </c>
      <c r="AB1301" s="23">
        <f t="shared" si="82"/>
        <v>55321.67</v>
      </c>
      <c r="AC1301" s="23">
        <f t="shared" si="83"/>
        <v>55321.67</v>
      </c>
      <c r="AD1301" s="24">
        <f t="shared" si="84"/>
        <v>12.162119305271778</v>
      </c>
    </row>
    <row r="1302" spans="1:30" x14ac:dyDescent="0.2">
      <c r="A1302" s="13">
        <v>1285</v>
      </c>
      <c r="B1302" s="14" t="s">
        <v>2637</v>
      </c>
      <c r="C1302" s="14" t="s">
        <v>2638</v>
      </c>
      <c r="D1302" s="14" t="s">
        <v>67</v>
      </c>
      <c r="E1302" s="15">
        <v>1</v>
      </c>
      <c r="F1302" s="16"/>
      <c r="G1302" s="15"/>
      <c r="H1302" s="17"/>
      <c r="I1302" s="17"/>
      <c r="J1302" s="18">
        <v>1.0379</v>
      </c>
      <c r="K1302" s="15"/>
      <c r="L1302" s="19">
        <v>140.833333333333</v>
      </c>
      <c r="M1302" s="19">
        <v>178.15416666666701</v>
      </c>
      <c r="N1302" s="20">
        <v>168</v>
      </c>
      <c r="O1302" s="21"/>
      <c r="P1302" s="21"/>
      <c r="Q1302" s="21"/>
      <c r="R1302" s="21"/>
      <c r="S1302" s="21"/>
      <c r="T1302" s="21"/>
      <c r="U1302" s="21"/>
      <c r="V1302" s="21"/>
      <c r="W1302" s="21"/>
      <c r="X1302" s="21"/>
      <c r="Y1302" s="21"/>
      <c r="Z1302" s="21"/>
      <c r="AA1302" s="22">
        <f t="shared" si="81"/>
        <v>3</v>
      </c>
      <c r="AB1302" s="23">
        <f t="shared" si="82"/>
        <v>162.33000000000001</v>
      </c>
      <c r="AC1302" s="23">
        <f t="shared" si="83"/>
        <v>162.33000000000001</v>
      </c>
      <c r="AD1302" s="24">
        <f t="shared" si="84"/>
        <v>11.886806029527298</v>
      </c>
    </row>
    <row r="1303" spans="1:30" x14ac:dyDescent="0.2">
      <c r="A1303" s="13">
        <v>1286</v>
      </c>
      <c r="B1303" s="14" t="s">
        <v>2639</v>
      </c>
      <c r="C1303" s="14" t="s">
        <v>2640</v>
      </c>
      <c r="D1303" s="14" t="s">
        <v>67</v>
      </c>
      <c r="E1303" s="15">
        <v>1</v>
      </c>
      <c r="F1303" s="16"/>
      <c r="G1303" s="15"/>
      <c r="H1303" s="17"/>
      <c r="I1303" s="17"/>
      <c r="J1303" s="18">
        <v>1.0379</v>
      </c>
      <c r="K1303" s="15"/>
      <c r="L1303" s="19">
        <v>2881.6666666666702</v>
      </c>
      <c r="M1303" s="19">
        <v>3645.3083333333302</v>
      </c>
      <c r="N1303" s="25">
        <v>2889</v>
      </c>
      <c r="O1303" s="21"/>
      <c r="P1303" s="21"/>
      <c r="Q1303" s="21"/>
      <c r="R1303" s="21"/>
      <c r="S1303" s="21"/>
      <c r="T1303" s="21"/>
      <c r="U1303" s="21"/>
      <c r="V1303" s="21"/>
      <c r="W1303" s="21"/>
      <c r="X1303" s="21"/>
      <c r="Y1303" s="21"/>
      <c r="Z1303" s="21"/>
      <c r="AA1303" s="22">
        <f t="shared" si="81"/>
        <v>3</v>
      </c>
      <c r="AB1303" s="23">
        <f t="shared" si="82"/>
        <v>3138.66</v>
      </c>
      <c r="AC1303" s="23">
        <f t="shared" si="83"/>
        <v>3138.66</v>
      </c>
      <c r="AD1303" s="24">
        <f t="shared" si="84"/>
        <v>13.980077201860725</v>
      </c>
    </row>
    <row r="1304" spans="1:30" x14ac:dyDescent="0.2">
      <c r="A1304" s="13">
        <v>1287</v>
      </c>
      <c r="B1304" s="14" t="s">
        <v>2641</v>
      </c>
      <c r="C1304" s="14" t="s">
        <v>2642</v>
      </c>
      <c r="D1304" s="14" t="s">
        <v>67</v>
      </c>
      <c r="E1304" s="15">
        <v>1</v>
      </c>
      <c r="F1304" s="16"/>
      <c r="G1304" s="15"/>
      <c r="H1304" s="17"/>
      <c r="I1304" s="17"/>
      <c r="J1304" s="18">
        <v>1.0379</v>
      </c>
      <c r="K1304" s="15"/>
      <c r="L1304" s="19">
        <v>1170</v>
      </c>
      <c r="M1304" s="19">
        <v>1480.05</v>
      </c>
      <c r="N1304" s="20">
        <v>1653</v>
      </c>
      <c r="O1304" s="21"/>
      <c r="P1304" s="21"/>
      <c r="Q1304" s="21"/>
      <c r="R1304" s="21"/>
      <c r="S1304" s="21"/>
      <c r="T1304" s="21"/>
      <c r="U1304" s="21"/>
      <c r="V1304" s="21"/>
      <c r="W1304" s="21"/>
      <c r="X1304" s="21"/>
      <c r="Y1304" s="21"/>
      <c r="Z1304" s="21"/>
      <c r="AA1304" s="22">
        <f t="shared" si="81"/>
        <v>3</v>
      </c>
      <c r="AB1304" s="23">
        <f t="shared" si="82"/>
        <v>1434.3500000000001</v>
      </c>
      <c r="AC1304" s="23">
        <f t="shared" si="83"/>
        <v>1434.3500000000001</v>
      </c>
      <c r="AD1304" s="24">
        <f t="shared" si="84"/>
        <v>17.061491971172099</v>
      </c>
    </row>
    <row r="1305" spans="1:30" x14ac:dyDescent="0.2">
      <c r="A1305" s="13">
        <v>1288</v>
      </c>
      <c r="B1305" s="14" t="s">
        <v>2643</v>
      </c>
      <c r="C1305" s="14" t="s">
        <v>2644</v>
      </c>
      <c r="D1305" s="14" t="s">
        <v>67</v>
      </c>
      <c r="E1305" s="15">
        <v>1</v>
      </c>
      <c r="F1305" s="16"/>
      <c r="G1305" s="15"/>
      <c r="H1305" s="17"/>
      <c r="I1305" s="17"/>
      <c r="J1305" s="18">
        <v>1.0379</v>
      </c>
      <c r="K1305" s="15"/>
      <c r="L1305" s="19">
        <v>1830.8333333333301</v>
      </c>
      <c r="M1305" s="19">
        <v>2316.0041666666698</v>
      </c>
      <c r="N1305" s="25">
        <v>2571</v>
      </c>
      <c r="O1305" s="21"/>
      <c r="P1305" s="21"/>
      <c r="Q1305" s="21"/>
      <c r="R1305" s="21"/>
      <c r="S1305" s="21"/>
      <c r="T1305" s="21"/>
      <c r="U1305" s="21"/>
      <c r="V1305" s="21"/>
      <c r="W1305" s="21"/>
      <c r="X1305" s="21"/>
      <c r="Y1305" s="21"/>
      <c r="Z1305" s="21"/>
      <c r="AA1305" s="22">
        <f t="shared" si="81"/>
        <v>3</v>
      </c>
      <c r="AB1305" s="23">
        <f t="shared" si="82"/>
        <v>2239.2800000000002</v>
      </c>
      <c r="AC1305" s="23">
        <f t="shared" si="83"/>
        <v>2239.2800000000002</v>
      </c>
      <c r="AD1305" s="24">
        <f t="shared" si="84"/>
        <v>16.791154056651113</v>
      </c>
    </row>
    <row r="1306" spans="1:30" x14ac:dyDescent="0.2">
      <c r="A1306" s="13">
        <v>1289</v>
      </c>
      <c r="B1306" s="14" t="s">
        <v>2645</v>
      </c>
      <c r="C1306" s="14" t="s">
        <v>2646</v>
      </c>
      <c r="D1306" s="14" t="s">
        <v>67</v>
      </c>
      <c r="E1306" s="15">
        <v>1</v>
      </c>
      <c r="F1306" s="16"/>
      <c r="G1306" s="15"/>
      <c r="H1306" s="17"/>
      <c r="I1306" s="17"/>
      <c r="J1306" s="18">
        <v>1.0379</v>
      </c>
      <c r="K1306" s="15"/>
      <c r="L1306" s="19">
        <v>1300</v>
      </c>
      <c r="M1306" s="19">
        <v>1644.5</v>
      </c>
      <c r="N1306" s="25">
        <v>1643</v>
      </c>
      <c r="O1306" s="21"/>
      <c r="P1306" s="21"/>
      <c r="Q1306" s="21"/>
      <c r="R1306" s="21"/>
      <c r="S1306" s="21"/>
      <c r="T1306" s="21"/>
      <c r="U1306" s="21"/>
      <c r="V1306" s="21"/>
      <c r="W1306" s="21"/>
      <c r="X1306" s="21"/>
      <c r="Y1306" s="21"/>
      <c r="Z1306" s="21"/>
      <c r="AA1306" s="22">
        <f t="shared" si="81"/>
        <v>3</v>
      </c>
      <c r="AB1306" s="23">
        <f t="shared" si="82"/>
        <v>1529.17</v>
      </c>
      <c r="AC1306" s="23">
        <f t="shared" si="83"/>
        <v>1529.17</v>
      </c>
      <c r="AD1306" s="24">
        <f t="shared" si="84"/>
        <v>12.978646727398111</v>
      </c>
    </row>
    <row r="1307" spans="1:30" x14ac:dyDescent="0.2">
      <c r="A1307" s="13">
        <v>1290</v>
      </c>
      <c r="B1307" s="14" t="s">
        <v>2647</v>
      </c>
      <c r="C1307" s="14" t="s">
        <v>2648</v>
      </c>
      <c r="D1307" s="14" t="s">
        <v>67</v>
      </c>
      <c r="E1307" s="15">
        <v>1</v>
      </c>
      <c r="F1307" s="16"/>
      <c r="G1307" s="15"/>
      <c r="H1307" s="17"/>
      <c r="I1307" s="17"/>
      <c r="J1307" s="18">
        <v>1.0379</v>
      </c>
      <c r="K1307" s="15"/>
      <c r="L1307" s="19">
        <v>1622.8333333333301</v>
      </c>
      <c r="M1307" s="19">
        <v>2052.8841666666699</v>
      </c>
      <c r="N1307" s="20">
        <v>2000</v>
      </c>
      <c r="O1307" s="21"/>
      <c r="P1307" s="21"/>
      <c r="Q1307" s="21"/>
      <c r="R1307" s="21"/>
      <c r="S1307" s="21"/>
      <c r="T1307" s="21"/>
      <c r="U1307" s="21"/>
      <c r="V1307" s="21"/>
      <c r="W1307" s="21"/>
      <c r="X1307" s="21"/>
      <c r="Y1307" s="21"/>
      <c r="Z1307" s="21"/>
      <c r="AA1307" s="22">
        <f t="shared" si="81"/>
        <v>3</v>
      </c>
      <c r="AB1307" s="23">
        <f t="shared" si="82"/>
        <v>1891.91</v>
      </c>
      <c r="AC1307" s="23">
        <f t="shared" si="83"/>
        <v>1891.91</v>
      </c>
      <c r="AD1307" s="24">
        <f t="shared" si="84"/>
        <v>12.395889031644074</v>
      </c>
    </row>
    <row r="1308" spans="1:30" x14ac:dyDescent="0.2">
      <c r="A1308" s="13">
        <v>1291</v>
      </c>
      <c r="B1308" s="14" t="s">
        <v>2649</v>
      </c>
      <c r="C1308" s="14" t="s">
        <v>2650</v>
      </c>
      <c r="D1308" s="14" t="s">
        <v>67</v>
      </c>
      <c r="E1308" s="15">
        <v>1</v>
      </c>
      <c r="F1308" s="16"/>
      <c r="G1308" s="15"/>
      <c r="H1308" s="17"/>
      <c r="I1308" s="17"/>
      <c r="J1308" s="18">
        <v>1.0379</v>
      </c>
      <c r="K1308" s="15"/>
      <c r="L1308" s="19">
        <v>17750.416666666701</v>
      </c>
      <c r="M1308" s="19">
        <v>22454.277083333302</v>
      </c>
      <c r="N1308" s="25">
        <v>16355</v>
      </c>
      <c r="O1308" s="21"/>
      <c r="P1308" s="21"/>
      <c r="Q1308" s="21"/>
      <c r="R1308" s="21"/>
      <c r="S1308" s="21"/>
      <c r="T1308" s="21"/>
      <c r="U1308" s="21"/>
      <c r="V1308" s="21"/>
      <c r="W1308" s="21"/>
      <c r="X1308" s="21"/>
      <c r="Y1308" s="21"/>
      <c r="Z1308" s="21"/>
      <c r="AA1308" s="22">
        <f t="shared" si="81"/>
        <v>3</v>
      </c>
      <c r="AB1308" s="23">
        <f t="shared" si="82"/>
        <v>18853.240000000002</v>
      </c>
      <c r="AC1308" s="23">
        <f t="shared" si="83"/>
        <v>18853.240000000002</v>
      </c>
      <c r="AD1308" s="24">
        <f t="shared" si="84"/>
        <v>16.950357966493634</v>
      </c>
    </row>
    <row r="1309" spans="1:30" x14ac:dyDescent="0.2">
      <c r="A1309" s="13">
        <v>1292</v>
      </c>
      <c r="B1309" s="14" t="s">
        <v>2651</v>
      </c>
      <c r="C1309" s="14" t="s">
        <v>2652</v>
      </c>
      <c r="D1309" s="14" t="s">
        <v>67</v>
      </c>
      <c r="E1309" s="15">
        <v>1</v>
      </c>
      <c r="F1309" s="16"/>
      <c r="G1309" s="15"/>
      <c r="H1309" s="17"/>
      <c r="I1309" s="17"/>
      <c r="J1309" s="18">
        <v>1.0379</v>
      </c>
      <c r="K1309" s="15"/>
      <c r="L1309" s="19">
        <v>910</v>
      </c>
      <c r="M1309" s="19">
        <v>1151.1500000000001</v>
      </c>
      <c r="N1309" s="20">
        <v>936</v>
      </c>
      <c r="O1309" s="21"/>
      <c r="P1309" s="21"/>
      <c r="Q1309" s="21"/>
      <c r="R1309" s="21"/>
      <c r="S1309" s="21"/>
      <c r="T1309" s="21"/>
      <c r="U1309" s="21"/>
      <c r="V1309" s="21"/>
      <c r="W1309" s="21"/>
      <c r="X1309" s="21"/>
      <c r="Y1309" s="21"/>
      <c r="Z1309" s="21"/>
      <c r="AA1309" s="22">
        <f t="shared" si="81"/>
        <v>3</v>
      </c>
      <c r="AB1309" s="23">
        <f t="shared" si="82"/>
        <v>999.05000000000007</v>
      </c>
      <c r="AC1309" s="23">
        <f t="shared" si="83"/>
        <v>999.05000000000007</v>
      </c>
      <c r="AD1309" s="24">
        <f t="shared" si="84"/>
        <v>13.248827355386789</v>
      </c>
    </row>
    <row r="1310" spans="1:30" x14ac:dyDescent="0.2">
      <c r="A1310" s="13">
        <v>1293</v>
      </c>
      <c r="B1310" s="14" t="s">
        <v>2653</v>
      </c>
      <c r="C1310" s="14" t="s">
        <v>2654</v>
      </c>
      <c r="D1310" s="14" t="s">
        <v>67</v>
      </c>
      <c r="E1310" s="15">
        <v>1</v>
      </c>
      <c r="F1310" s="16"/>
      <c r="G1310" s="15"/>
      <c r="H1310" s="17"/>
      <c r="I1310" s="17"/>
      <c r="J1310" s="18">
        <v>1.0379</v>
      </c>
      <c r="K1310" s="15"/>
      <c r="L1310" s="19">
        <v>910</v>
      </c>
      <c r="M1310" s="19">
        <v>1151.1500000000001</v>
      </c>
      <c r="N1310" s="20">
        <v>1250</v>
      </c>
      <c r="O1310" s="21"/>
      <c r="P1310" s="21"/>
      <c r="Q1310" s="21"/>
      <c r="R1310" s="21"/>
      <c r="S1310" s="21"/>
      <c r="T1310" s="21"/>
      <c r="U1310" s="21"/>
      <c r="V1310" s="21"/>
      <c r="W1310" s="21"/>
      <c r="X1310" s="21"/>
      <c r="Y1310" s="21"/>
      <c r="Z1310" s="21"/>
      <c r="AA1310" s="22">
        <f t="shared" si="81"/>
        <v>3</v>
      </c>
      <c r="AB1310" s="23">
        <f t="shared" si="82"/>
        <v>1103.72</v>
      </c>
      <c r="AC1310" s="23">
        <f t="shared" si="83"/>
        <v>1103.72</v>
      </c>
      <c r="AD1310" s="24">
        <f t="shared" si="84"/>
        <v>15.845744860347979</v>
      </c>
    </row>
    <row r="1311" spans="1:30" x14ac:dyDescent="0.2">
      <c r="A1311" s="13">
        <v>1294</v>
      </c>
      <c r="B1311" s="14" t="s">
        <v>2655</v>
      </c>
      <c r="C1311" s="14" t="s">
        <v>2656</v>
      </c>
      <c r="D1311" s="14" t="s">
        <v>67</v>
      </c>
      <c r="E1311" s="15">
        <v>1</v>
      </c>
      <c r="F1311" s="16"/>
      <c r="G1311" s="15"/>
      <c r="H1311" s="17"/>
      <c r="I1311" s="17"/>
      <c r="J1311" s="18">
        <v>1.0379</v>
      </c>
      <c r="K1311" s="15"/>
      <c r="L1311" s="19">
        <v>433.33333333333297</v>
      </c>
      <c r="M1311" s="19">
        <v>548.16666666666697</v>
      </c>
      <c r="N1311" s="20">
        <v>634</v>
      </c>
      <c r="O1311" s="21"/>
      <c r="P1311" s="21"/>
      <c r="Q1311" s="21"/>
      <c r="R1311" s="21"/>
      <c r="S1311" s="21"/>
      <c r="T1311" s="21"/>
      <c r="U1311" s="21"/>
      <c r="V1311" s="21"/>
      <c r="W1311" s="21"/>
      <c r="X1311" s="21"/>
      <c r="Y1311" s="21"/>
      <c r="Z1311" s="21"/>
      <c r="AA1311" s="22">
        <f t="shared" si="81"/>
        <v>3</v>
      </c>
      <c r="AB1311" s="23">
        <f t="shared" si="82"/>
        <v>538.5</v>
      </c>
      <c r="AC1311" s="23">
        <f t="shared" si="83"/>
        <v>538.5</v>
      </c>
      <c r="AD1311" s="24">
        <f t="shared" si="84"/>
        <v>18.696746531377201</v>
      </c>
    </row>
    <row r="1312" spans="1:30" x14ac:dyDescent="0.2">
      <c r="A1312" s="13">
        <v>1295</v>
      </c>
      <c r="B1312" s="14" t="s">
        <v>2657</v>
      </c>
      <c r="C1312" s="14" t="s">
        <v>2658</v>
      </c>
      <c r="D1312" s="14" t="s">
        <v>67</v>
      </c>
      <c r="E1312" s="15">
        <v>1</v>
      </c>
      <c r="F1312" s="16"/>
      <c r="G1312" s="15"/>
      <c r="H1312" s="17"/>
      <c r="I1312" s="17"/>
      <c r="J1312" s="18">
        <v>1.0379</v>
      </c>
      <c r="K1312" s="15"/>
      <c r="L1312" s="19">
        <v>19440.416666666701</v>
      </c>
      <c r="M1312" s="19">
        <v>24592.1270833333</v>
      </c>
      <c r="N1312" s="25">
        <v>20899</v>
      </c>
      <c r="O1312" s="21"/>
      <c r="P1312" s="21"/>
      <c r="Q1312" s="21"/>
      <c r="R1312" s="21"/>
      <c r="S1312" s="21"/>
      <c r="T1312" s="21"/>
      <c r="U1312" s="21"/>
      <c r="V1312" s="21"/>
      <c r="W1312" s="21"/>
      <c r="X1312" s="21"/>
      <c r="Y1312" s="21"/>
      <c r="Z1312" s="21"/>
      <c r="AA1312" s="22">
        <f t="shared" si="81"/>
        <v>3</v>
      </c>
      <c r="AB1312" s="23">
        <f t="shared" si="82"/>
        <v>21643.850000000002</v>
      </c>
      <c r="AC1312" s="23">
        <f t="shared" si="83"/>
        <v>21643.850000000002</v>
      </c>
      <c r="AD1312" s="24">
        <f t="shared" si="84"/>
        <v>12.268594446929965</v>
      </c>
    </row>
    <row r="1313" spans="1:30" x14ac:dyDescent="0.2">
      <c r="A1313" s="13">
        <v>1296</v>
      </c>
      <c r="B1313" s="14" t="s">
        <v>2659</v>
      </c>
      <c r="C1313" s="14" t="s">
        <v>2660</v>
      </c>
      <c r="D1313" s="14" t="s">
        <v>67</v>
      </c>
      <c r="E1313" s="15">
        <v>1</v>
      </c>
      <c r="F1313" s="16"/>
      <c r="G1313" s="15"/>
      <c r="H1313" s="17"/>
      <c r="I1313" s="17"/>
      <c r="J1313" s="18">
        <v>1.0379</v>
      </c>
      <c r="K1313" s="15"/>
      <c r="L1313" s="19">
        <v>39969.583333333299</v>
      </c>
      <c r="M1313" s="19">
        <v>50561.522916666698</v>
      </c>
      <c r="N1313" s="25">
        <v>33889</v>
      </c>
      <c r="O1313" s="21"/>
      <c r="P1313" s="21"/>
      <c r="Q1313" s="21"/>
      <c r="R1313" s="21"/>
      <c r="S1313" s="21"/>
      <c r="T1313" s="21"/>
      <c r="U1313" s="21"/>
      <c r="V1313" s="21"/>
      <c r="W1313" s="21"/>
      <c r="X1313" s="21"/>
      <c r="Y1313" s="21"/>
      <c r="Z1313" s="21"/>
      <c r="AA1313" s="22">
        <f t="shared" si="81"/>
        <v>3</v>
      </c>
      <c r="AB1313" s="23">
        <f t="shared" si="82"/>
        <v>41473.370000000003</v>
      </c>
      <c r="AC1313" s="23">
        <f t="shared" si="83"/>
        <v>41473.370000000003</v>
      </c>
      <c r="AD1313" s="24">
        <f t="shared" si="84"/>
        <v>20.344076642400971</v>
      </c>
    </row>
    <row r="1314" spans="1:30" x14ac:dyDescent="0.2">
      <c r="A1314" s="13">
        <v>1297</v>
      </c>
      <c r="B1314" s="14" t="s">
        <v>2661</v>
      </c>
      <c r="C1314" s="14" t="s">
        <v>2662</v>
      </c>
      <c r="D1314" s="14" t="s">
        <v>67</v>
      </c>
      <c r="E1314" s="15">
        <v>1</v>
      </c>
      <c r="F1314" s="16"/>
      <c r="G1314" s="15"/>
      <c r="H1314" s="17"/>
      <c r="I1314" s="17"/>
      <c r="J1314" s="18">
        <v>1.0379</v>
      </c>
      <c r="K1314" s="15"/>
      <c r="L1314" s="19">
        <v>780</v>
      </c>
      <c r="M1314" s="19">
        <v>986.7</v>
      </c>
      <c r="N1314" s="20">
        <v>642</v>
      </c>
      <c r="O1314" s="21"/>
      <c r="P1314" s="21"/>
      <c r="Q1314" s="21"/>
      <c r="R1314" s="21"/>
      <c r="S1314" s="21"/>
      <c r="T1314" s="21"/>
      <c r="U1314" s="21"/>
      <c r="V1314" s="21"/>
      <c r="W1314" s="21"/>
      <c r="X1314" s="21"/>
      <c r="Y1314" s="21"/>
      <c r="Z1314" s="21"/>
      <c r="AA1314" s="22">
        <f t="shared" si="81"/>
        <v>3</v>
      </c>
      <c r="AB1314" s="23">
        <f t="shared" si="82"/>
        <v>802.9</v>
      </c>
      <c r="AC1314" s="23">
        <f t="shared" si="83"/>
        <v>802.9</v>
      </c>
      <c r="AD1314" s="24">
        <f t="shared" si="84"/>
        <v>21.607580244143058</v>
      </c>
    </row>
    <row r="1315" spans="1:30" x14ac:dyDescent="0.2">
      <c r="A1315" s="13">
        <v>1298</v>
      </c>
      <c r="B1315" s="14" t="s">
        <v>2663</v>
      </c>
      <c r="C1315" s="14" t="s">
        <v>2664</v>
      </c>
      <c r="D1315" s="14" t="s">
        <v>67</v>
      </c>
      <c r="E1315" s="15">
        <v>1</v>
      </c>
      <c r="F1315" s="16"/>
      <c r="G1315" s="15"/>
      <c r="H1315" s="17"/>
      <c r="I1315" s="17"/>
      <c r="J1315" s="18">
        <v>1.0379</v>
      </c>
      <c r="K1315" s="15"/>
      <c r="L1315" s="19">
        <v>7800</v>
      </c>
      <c r="M1315" s="19">
        <v>9867</v>
      </c>
      <c r="N1315" s="25">
        <v>7000</v>
      </c>
      <c r="O1315" s="21"/>
      <c r="P1315" s="21"/>
      <c r="Q1315" s="21"/>
      <c r="R1315" s="21"/>
      <c r="S1315" s="21"/>
      <c r="T1315" s="21"/>
      <c r="U1315" s="21"/>
      <c r="V1315" s="21"/>
      <c r="W1315" s="21"/>
      <c r="X1315" s="21"/>
      <c r="Y1315" s="21"/>
      <c r="Z1315" s="21"/>
      <c r="AA1315" s="22">
        <f t="shared" si="81"/>
        <v>3</v>
      </c>
      <c r="AB1315" s="23">
        <f t="shared" si="82"/>
        <v>8222.34</v>
      </c>
      <c r="AC1315" s="23">
        <f t="shared" si="83"/>
        <v>8222.34</v>
      </c>
      <c r="AD1315" s="24">
        <f t="shared" si="84"/>
        <v>17.992740813161344</v>
      </c>
    </row>
    <row r="1316" spans="1:30" x14ac:dyDescent="0.2">
      <c r="A1316" s="13">
        <v>1299</v>
      </c>
      <c r="B1316" s="14" t="s">
        <v>2665</v>
      </c>
      <c r="C1316" s="14" t="s">
        <v>2666</v>
      </c>
      <c r="D1316" s="14" t="s">
        <v>67</v>
      </c>
      <c r="E1316" s="15">
        <v>1</v>
      </c>
      <c r="F1316" s="16"/>
      <c r="G1316" s="15"/>
      <c r="H1316" s="17"/>
      <c r="I1316" s="17"/>
      <c r="J1316" s="18">
        <v>1.0379</v>
      </c>
      <c r="K1316" s="15"/>
      <c r="L1316" s="19">
        <v>18200</v>
      </c>
      <c r="M1316" s="19">
        <v>23023</v>
      </c>
      <c r="N1316" s="25">
        <v>16210</v>
      </c>
      <c r="O1316" s="21"/>
      <c r="P1316" s="21"/>
      <c r="Q1316" s="21"/>
      <c r="R1316" s="21"/>
      <c r="S1316" s="21"/>
      <c r="T1316" s="21"/>
      <c r="U1316" s="21"/>
      <c r="V1316" s="21"/>
      <c r="W1316" s="21"/>
      <c r="X1316" s="21"/>
      <c r="Y1316" s="21"/>
      <c r="Z1316" s="21"/>
      <c r="AA1316" s="22">
        <f t="shared" si="81"/>
        <v>3</v>
      </c>
      <c r="AB1316" s="23">
        <f t="shared" si="82"/>
        <v>19144.34</v>
      </c>
      <c r="AC1316" s="23">
        <f t="shared" si="83"/>
        <v>19144.34</v>
      </c>
      <c r="AD1316" s="24">
        <f t="shared" si="84"/>
        <v>18.299370157195263</v>
      </c>
    </row>
    <row r="1317" spans="1:30" x14ac:dyDescent="0.2">
      <c r="A1317" s="13">
        <v>1300</v>
      </c>
      <c r="B1317" s="14" t="s">
        <v>2667</v>
      </c>
      <c r="C1317" s="14" t="s">
        <v>2668</v>
      </c>
      <c r="D1317" s="14" t="s">
        <v>67</v>
      </c>
      <c r="E1317" s="15">
        <v>1</v>
      </c>
      <c r="F1317" s="16"/>
      <c r="G1317" s="15"/>
      <c r="H1317" s="17"/>
      <c r="I1317" s="17"/>
      <c r="J1317" s="18">
        <v>1.0379</v>
      </c>
      <c r="K1317" s="15"/>
      <c r="L1317" s="19">
        <v>1082.25</v>
      </c>
      <c r="M1317" s="19">
        <v>1369.0462500000001</v>
      </c>
      <c r="N1317" s="20">
        <v>1524</v>
      </c>
      <c r="O1317" s="21"/>
      <c r="P1317" s="21"/>
      <c r="Q1317" s="21"/>
      <c r="R1317" s="21"/>
      <c r="S1317" s="21"/>
      <c r="T1317" s="21"/>
      <c r="U1317" s="21"/>
      <c r="V1317" s="21"/>
      <c r="W1317" s="21"/>
      <c r="X1317" s="21"/>
      <c r="Y1317" s="21"/>
      <c r="Z1317" s="21"/>
      <c r="AA1317" s="22">
        <f t="shared" si="81"/>
        <v>3</v>
      </c>
      <c r="AB1317" s="23">
        <f t="shared" si="82"/>
        <v>1325.1000000000001</v>
      </c>
      <c r="AC1317" s="23">
        <f t="shared" si="83"/>
        <v>1325.1000000000001</v>
      </c>
      <c r="AD1317" s="24">
        <f t="shared" si="84"/>
        <v>16.914202864341803</v>
      </c>
    </row>
    <row r="1318" spans="1:30" x14ac:dyDescent="0.2">
      <c r="A1318" s="13">
        <v>1301</v>
      </c>
      <c r="B1318" s="14" t="s">
        <v>2669</v>
      </c>
      <c r="C1318" s="14" t="s">
        <v>2670</v>
      </c>
      <c r="D1318" s="14" t="s">
        <v>67</v>
      </c>
      <c r="E1318" s="15">
        <v>1</v>
      </c>
      <c r="F1318" s="16"/>
      <c r="G1318" s="15"/>
      <c r="H1318" s="17"/>
      <c r="I1318" s="17"/>
      <c r="J1318" s="18">
        <v>1.0379</v>
      </c>
      <c r="K1318" s="15"/>
      <c r="L1318" s="19">
        <v>1841.6666666666699</v>
      </c>
      <c r="M1318" s="19">
        <v>2329.7083333333298</v>
      </c>
      <c r="N1318" s="25">
        <v>2400</v>
      </c>
      <c r="O1318" s="21"/>
      <c r="P1318" s="21"/>
      <c r="Q1318" s="21"/>
      <c r="R1318" s="21"/>
      <c r="S1318" s="21"/>
      <c r="T1318" s="21"/>
      <c r="U1318" s="21"/>
      <c r="V1318" s="21"/>
      <c r="W1318" s="21"/>
      <c r="X1318" s="21"/>
      <c r="Y1318" s="21"/>
      <c r="Z1318" s="21"/>
      <c r="AA1318" s="22">
        <f t="shared" si="81"/>
        <v>3</v>
      </c>
      <c r="AB1318" s="23">
        <f t="shared" si="82"/>
        <v>2190.46</v>
      </c>
      <c r="AC1318" s="23">
        <f t="shared" si="83"/>
        <v>2190.46</v>
      </c>
      <c r="AD1318" s="24">
        <f t="shared" si="84"/>
        <v>13.882939182475191</v>
      </c>
    </row>
    <row r="1319" spans="1:30" x14ac:dyDescent="0.2">
      <c r="A1319" s="13">
        <v>1302</v>
      </c>
      <c r="B1319" s="14" t="s">
        <v>2671</v>
      </c>
      <c r="C1319" s="14" t="s">
        <v>2672</v>
      </c>
      <c r="D1319" s="14" t="s">
        <v>67</v>
      </c>
      <c r="E1319" s="15">
        <v>1</v>
      </c>
      <c r="F1319" s="16"/>
      <c r="G1319" s="15"/>
      <c r="H1319" s="17"/>
      <c r="I1319" s="17"/>
      <c r="J1319" s="18">
        <v>1.0379</v>
      </c>
      <c r="K1319" s="15"/>
      <c r="L1319" s="19">
        <v>433.33333333333297</v>
      </c>
      <c r="M1319" s="19">
        <v>548.16666666666697</v>
      </c>
      <c r="N1319" s="20">
        <v>367</v>
      </c>
      <c r="O1319" s="21"/>
      <c r="P1319" s="21"/>
      <c r="Q1319" s="21"/>
      <c r="R1319" s="21"/>
      <c r="S1319" s="21"/>
      <c r="T1319" s="21"/>
      <c r="U1319" s="21"/>
      <c r="V1319" s="21"/>
      <c r="W1319" s="21"/>
      <c r="X1319" s="21"/>
      <c r="Y1319" s="21"/>
      <c r="Z1319" s="21"/>
      <c r="AA1319" s="22">
        <f t="shared" si="81"/>
        <v>3</v>
      </c>
      <c r="AB1319" s="23">
        <f t="shared" si="82"/>
        <v>449.5</v>
      </c>
      <c r="AC1319" s="23">
        <f t="shared" si="83"/>
        <v>449.5</v>
      </c>
      <c r="AD1319" s="24">
        <f t="shared" si="84"/>
        <v>20.391310137534379</v>
      </c>
    </row>
    <row r="1320" spans="1:30" x14ac:dyDescent="0.2">
      <c r="A1320" s="13">
        <v>1303</v>
      </c>
      <c r="B1320" s="14" t="s">
        <v>2673</v>
      </c>
      <c r="C1320" s="14" t="s">
        <v>2674</v>
      </c>
      <c r="D1320" s="14" t="s">
        <v>67</v>
      </c>
      <c r="E1320" s="15">
        <v>1</v>
      </c>
      <c r="F1320" s="16"/>
      <c r="G1320" s="15"/>
      <c r="H1320" s="17"/>
      <c r="I1320" s="17"/>
      <c r="J1320" s="18">
        <v>1.0379</v>
      </c>
      <c r="K1320" s="15"/>
      <c r="L1320" s="19">
        <v>747.5</v>
      </c>
      <c r="M1320" s="19">
        <v>945.58749999999998</v>
      </c>
      <c r="N1320" s="20">
        <v>550</v>
      </c>
      <c r="O1320" s="21"/>
      <c r="P1320" s="21"/>
      <c r="Q1320" s="21"/>
      <c r="R1320" s="21"/>
      <c r="S1320" s="21"/>
      <c r="T1320" s="21"/>
      <c r="U1320" s="21"/>
      <c r="V1320" s="21"/>
      <c r="W1320" s="21"/>
      <c r="X1320" s="21"/>
      <c r="Y1320" s="21"/>
      <c r="Z1320" s="21"/>
      <c r="AA1320" s="22">
        <f t="shared" si="81"/>
        <v>3</v>
      </c>
      <c r="AB1320" s="23">
        <f t="shared" si="82"/>
        <v>747.7</v>
      </c>
      <c r="AC1320" s="23">
        <f t="shared" si="83"/>
        <v>747.7</v>
      </c>
      <c r="AD1320" s="24">
        <f t="shared" si="84"/>
        <v>26.453634172745303</v>
      </c>
    </row>
    <row r="1321" spans="1:30" x14ac:dyDescent="0.2">
      <c r="A1321" s="13">
        <v>1304</v>
      </c>
      <c r="B1321" s="14" t="s">
        <v>2675</v>
      </c>
      <c r="C1321" s="14" t="s">
        <v>2676</v>
      </c>
      <c r="D1321" s="14" t="s">
        <v>67</v>
      </c>
      <c r="E1321" s="15">
        <v>1</v>
      </c>
      <c r="F1321" s="16"/>
      <c r="G1321" s="15"/>
      <c r="H1321" s="17"/>
      <c r="I1321" s="17"/>
      <c r="J1321" s="18">
        <v>1.0379</v>
      </c>
      <c r="K1321" s="15"/>
      <c r="L1321" s="19">
        <v>195</v>
      </c>
      <c r="M1321" s="19">
        <v>246.67500000000001</v>
      </c>
      <c r="N1321" s="20">
        <v>334</v>
      </c>
      <c r="O1321" s="21"/>
      <c r="P1321" s="21"/>
      <c r="Q1321" s="21"/>
      <c r="R1321" s="21"/>
      <c r="S1321" s="21"/>
      <c r="T1321" s="21"/>
      <c r="U1321" s="21"/>
      <c r="V1321" s="21"/>
      <c r="W1321" s="21"/>
      <c r="X1321" s="21"/>
      <c r="Y1321" s="21"/>
      <c r="Z1321" s="21"/>
      <c r="AA1321" s="22">
        <f t="shared" si="81"/>
        <v>3</v>
      </c>
      <c r="AB1321" s="23">
        <f t="shared" si="82"/>
        <v>258.56</v>
      </c>
      <c r="AC1321" s="23">
        <f t="shared" si="83"/>
        <v>258.56</v>
      </c>
      <c r="AD1321" s="24">
        <f t="shared" si="84"/>
        <v>27.17273067616534</v>
      </c>
    </row>
    <row r="1322" spans="1:30" x14ac:dyDescent="0.2">
      <c r="A1322" s="13">
        <v>1305</v>
      </c>
      <c r="B1322" s="14" t="s">
        <v>2677</v>
      </c>
      <c r="C1322" s="14" t="s">
        <v>2678</v>
      </c>
      <c r="D1322" s="14" t="s">
        <v>67</v>
      </c>
      <c r="E1322" s="15">
        <v>1</v>
      </c>
      <c r="F1322" s="16"/>
      <c r="G1322" s="15"/>
      <c r="H1322" s="17"/>
      <c r="I1322" s="17"/>
      <c r="J1322" s="18">
        <v>1.0379</v>
      </c>
      <c r="K1322" s="15"/>
      <c r="L1322" s="19">
        <v>7312.5</v>
      </c>
      <c r="M1322" s="19">
        <v>9250.3125</v>
      </c>
      <c r="N1322" s="25">
        <v>11047</v>
      </c>
      <c r="O1322" s="21"/>
      <c r="P1322" s="21"/>
      <c r="Q1322" s="21"/>
      <c r="R1322" s="21"/>
      <c r="S1322" s="21"/>
      <c r="T1322" s="21"/>
      <c r="U1322" s="21"/>
      <c r="V1322" s="21"/>
      <c r="W1322" s="21"/>
      <c r="X1322" s="21"/>
      <c r="Y1322" s="21"/>
      <c r="Z1322" s="21"/>
      <c r="AA1322" s="22">
        <f t="shared" si="81"/>
        <v>3</v>
      </c>
      <c r="AB1322" s="23">
        <f t="shared" si="82"/>
        <v>9203.2800000000007</v>
      </c>
      <c r="AC1322" s="23">
        <f t="shared" si="83"/>
        <v>9203.2800000000007</v>
      </c>
      <c r="AD1322" s="24">
        <f t="shared" si="84"/>
        <v>20.293790558842545</v>
      </c>
    </row>
    <row r="1323" spans="1:30" x14ac:dyDescent="0.2">
      <c r="A1323" s="13">
        <v>1306</v>
      </c>
      <c r="B1323" s="14" t="s">
        <v>2679</v>
      </c>
      <c r="C1323" s="14" t="s">
        <v>2680</v>
      </c>
      <c r="D1323" s="14" t="s">
        <v>67</v>
      </c>
      <c r="E1323" s="15">
        <v>1</v>
      </c>
      <c r="F1323" s="16"/>
      <c r="G1323" s="15"/>
      <c r="H1323" s="17"/>
      <c r="I1323" s="17"/>
      <c r="J1323" s="18">
        <v>1.0379</v>
      </c>
      <c r="K1323" s="15"/>
      <c r="L1323" s="19">
        <v>6722.0833333333303</v>
      </c>
      <c r="M1323" s="19">
        <v>8503.4354166666708</v>
      </c>
      <c r="N1323" s="25">
        <v>7103</v>
      </c>
      <c r="O1323" s="21"/>
      <c r="P1323" s="21"/>
      <c r="Q1323" s="21"/>
      <c r="R1323" s="21"/>
      <c r="S1323" s="21"/>
      <c r="T1323" s="21"/>
      <c r="U1323" s="21"/>
      <c r="V1323" s="21"/>
      <c r="W1323" s="21"/>
      <c r="X1323" s="21"/>
      <c r="Y1323" s="21"/>
      <c r="Z1323" s="21"/>
      <c r="AA1323" s="22">
        <f t="shared" si="81"/>
        <v>3</v>
      </c>
      <c r="AB1323" s="23">
        <f t="shared" si="82"/>
        <v>7442.84</v>
      </c>
      <c r="AC1323" s="23">
        <f t="shared" si="83"/>
        <v>7442.84</v>
      </c>
      <c r="AD1323" s="24">
        <f t="shared" si="84"/>
        <v>12.603274912502524</v>
      </c>
    </row>
    <row r="1324" spans="1:30" x14ac:dyDescent="0.2">
      <c r="A1324" s="13">
        <v>1307</v>
      </c>
      <c r="B1324" s="14" t="s">
        <v>2681</v>
      </c>
      <c r="C1324" s="14" t="s">
        <v>2682</v>
      </c>
      <c r="D1324" s="14" t="s">
        <v>67</v>
      </c>
      <c r="E1324" s="15">
        <v>1</v>
      </c>
      <c r="F1324" s="16"/>
      <c r="G1324" s="15"/>
      <c r="H1324" s="17"/>
      <c r="I1324" s="17"/>
      <c r="J1324" s="18">
        <v>1.0379</v>
      </c>
      <c r="K1324" s="15"/>
      <c r="L1324" s="19">
        <v>1603.3333333333301</v>
      </c>
      <c r="M1324" s="19">
        <v>2028.2166666666701</v>
      </c>
      <c r="N1324" s="25">
        <v>1957</v>
      </c>
      <c r="O1324" s="21"/>
      <c r="P1324" s="21"/>
      <c r="Q1324" s="21"/>
      <c r="R1324" s="21"/>
      <c r="S1324" s="21"/>
      <c r="T1324" s="21"/>
      <c r="U1324" s="21"/>
      <c r="V1324" s="21"/>
      <c r="W1324" s="21"/>
      <c r="X1324" s="21"/>
      <c r="Y1324" s="21"/>
      <c r="Z1324" s="21"/>
      <c r="AA1324" s="22">
        <f t="shared" si="81"/>
        <v>3</v>
      </c>
      <c r="AB1324" s="23">
        <f t="shared" si="82"/>
        <v>1862.8500000000001</v>
      </c>
      <c r="AC1324" s="23">
        <f t="shared" si="83"/>
        <v>1862.8500000000001</v>
      </c>
      <c r="AD1324" s="24">
        <f t="shared" si="84"/>
        <v>12.215228051740832</v>
      </c>
    </row>
    <row r="1325" spans="1:30" x14ac:dyDescent="0.2">
      <c r="A1325" s="13">
        <v>1308</v>
      </c>
      <c r="B1325" s="14" t="s">
        <v>2683</v>
      </c>
      <c r="C1325" s="14" t="s">
        <v>2684</v>
      </c>
      <c r="D1325" s="14" t="s">
        <v>67</v>
      </c>
      <c r="E1325" s="15">
        <v>1</v>
      </c>
      <c r="F1325" s="16"/>
      <c r="G1325" s="15"/>
      <c r="H1325" s="17"/>
      <c r="I1325" s="17"/>
      <c r="J1325" s="18">
        <v>1.0379</v>
      </c>
      <c r="K1325" s="15"/>
      <c r="L1325" s="19">
        <v>1733.3333333333301</v>
      </c>
      <c r="M1325" s="19">
        <v>2192.6666666666702</v>
      </c>
      <c r="N1325" s="25">
        <v>2347</v>
      </c>
      <c r="O1325" s="21"/>
      <c r="P1325" s="21"/>
      <c r="Q1325" s="21"/>
      <c r="R1325" s="21"/>
      <c r="S1325" s="21"/>
      <c r="T1325" s="21"/>
      <c r="U1325" s="21"/>
      <c r="V1325" s="21"/>
      <c r="W1325" s="21"/>
      <c r="X1325" s="21"/>
      <c r="Y1325" s="21"/>
      <c r="Z1325" s="21"/>
      <c r="AA1325" s="22">
        <f t="shared" si="81"/>
        <v>3</v>
      </c>
      <c r="AB1325" s="23">
        <f t="shared" si="82"/>
        <v>2091</v>
      </c>
      <c r="AC1325" s="23">
        <f t="shared" si="83"/>
        <v>2091</v>
      </c>
      <c r="AD1325" s="24">
        <f t="shared" si="84"/>
        <v>15.266182667753997</v>
      </c>
    </row>
    <row r="1326" spans="1:30" x14ac:dyDescent="0.2">
      <c r="A1326" s="13">
        <v>1309</v>
      </c>
      <c r="B1326" s="14" t="s">
        <v>2685</v>
      </c>
      <c r="C1326" s="14" t="s">
        <v>2686</v>
      </c>
      <c r="D1326" s="14" t="s">
        <v>67</v>
      </c>
      <c r="E1326" s="15">
        <v>1</v>
      </c>
      <c r="F1326" s="16"/>
      <c r="G1326" s="15"/>
      <c r="H1326" s="17"/>
      <c r="I1326" s="17"/>
      <c r="J1326" s="18">
        <v>1.0379</v>
      </c>
      <c r="K1326" s="15"/>
      <c r="L1326" s="19">
        <v>650</v>
      </c>
      <c r="M1326" s="19">
        <v>822.25</v>
      </c>
      <c r="N1326" s="20">
        <v>771</v>
      </c>
      <c r="O1326" s="21"/>
      <c r="P1326" s="21"/>
      <c r="Q1326" s="21"/>
      <c r="R1326" s="21"/>
      <c r="S1326" s="21"/>
      <c r="T1326" s="21"/>
      <c r="U1326" s="21"/>
      <c r="V1326" s="21"/>
      <c r="W1326" s="21"/>
      <c r="X1326" s="21"/>
      <c r="Y1326" s="21"/>
      <c r="Z1326" s="21"/>
      <c r="AA1326" s="22">
        <f t="shared" si="81"/>
        <v>3</v>
      </c>
      <c r="AB1326" s="23">
        <f t="shared" si="82"/>
        <v>747.75</v>
      </c>
      <c r="AC1326" s="23">
        <f t="shared" si="83"/>
        <v>747.75</v>
      </c>
      <c r="AD1326" s="24">
        <f t="shared" si="84"/>
        <v>11.828468252384997</v>
      </c>
    </row>
    <row r="1327" spans="1:30" x14ac:dyDescent="0.2">
      <c r="A1327" s="13">
        <v>1310</v>
      </c>
      <c r="B1327" s="14" t="s">
        <v>2687</v>
      </c>
      <c r="C1327" s="14" t="s">
        <v>2688</v>
      </c>
      <c r="D1327" s="14" t="s">
        <v>67</v>
      </c>
      <c r="E1327" s="15">
        <v>1</v>
      </c>
      <c r="F1327" s="16"/>
      <c r="G1327" s="15"/>
      <c r="H1327" s="17"/>
      <c r="I1327" s="17"/>
      <c r="J1327" s="18">
        <v>1.0379</v>
      </c>
      <c r="K1327" s="15"/>
      <c r="L1327" s="19">
        <v>18395</v>
      </c>
      <c r="M1327" s="19">
        <v>23269.674999999999</v>
      </c>
      <c r="N1327" s="25">
        <v>21215</v>
      </c>
      <c r="O1327" s="21"/>
      <c r="P1327" s="21"/>
      <c r="Q1327" s="21"/>
      <c r="R1327" s="21"/>
      <c r="S1327" s="21"/>
      <c r="T1327" s="21"/>
      <c r="U1327" s="21"/>
      <c r="V1327" s="21"/>
      <c r="W1327" s="21"/>
      <c r="X1327" s="21"/>
      <c r="Y1327" s="21"/>
      <c r="Z1327" s="21"/>
      <c r="AA1327" s="22">
        <f t="shared" si="81"/>
        <v>3</v>
      </c>
      <c r="AB1327" s="23">
        <f t="shared" si="82"/>
        <v>20959.900000000001</v>
      </c>
      <c r="AC1327" s="23">
        <f t="shared" si="83"/>
        <v>20959.900000000001</v>
      </c>
      <c r="AD1327" s="24">
        <f t="shared" si="84"/>
        <v>11.676248607743652</v>
      </c>
    </row>
    <row r="1328" spans="1:30" x14ac:dyDescent="0.2">
      <c r="A1328" s="13">
        <v>1311</v>
      </c>
      <c r="B1328" s="14" t="s">
        <v>2689</v>
      </c>
      <c r="C1328" s="14" t="s">
        <v>2690</v>
      </c>
      <c r="D1328" s="14" t="s">
        <v>67</v>
      </c>
      <c r="E1328" s="15">
        <v>1</v>
      </c>
      <c r="F1328" s="16"/>
      <c r="G1328" s="15"/>
      <c r="H1328" s="17"/>
      <c r="I1328" s="17"/>
      <c r="J1328" s="18">
        <v>1.0379</v>
      </c>
      <c r="K1328" s="15"/>
      <c r="L1328" s="19">
        <v>790.83333333333303</v>
      </c>
      <c r="M1328" s="19">
        <v>1000.40416666667</v>
      </c>
      <c r="N1328" s="20">
        <v>1387</v>
      </c>
      <c r="O1328" s="21"/>
      <c r="P1328" s="21"/>
      <c r="Q1328" s="21"/>
      <c r="R1328" s="21"/>
      <c r="S1328" s="21"/>
      <c r="T1328" s="21"/>
      <c r="U1328" s="21"/>
      <c r="V1328" s="21"/>
      <c r="W1328" s="21"/>
      <c r="X1328" s="21"/>
      <c r="Y1328" s="21"/>
      <c r="Z1328" s="21"/>
      <c r="AA1328" s="22">
        <f t="shared" si="81"/>
        <v>3</v>
      </c>
      <c r="AB1328" s="23">
        <f t="shared" si="82"/>
        <v>1059.42</v>
      </c>
      <c r="AC1328" s="23">
        <f t="shared" si="83"/>
        <v>1059.42</v>
      </c>
      <c r="AD1328" s="24">
        <f t="shared" si="84"/>
        <v>28.546948041529806</v>
      </c>
    </row>
    <row r="1329" spans="1:30" x14ac:dyDescent="0.2">
      <c r="A1329" s="13">
        <v>1312</v>
      </c>
      <c r="B1329" s="14" t="s">
        <v>2691</v>
      </c>
      <c r="C1329" s="14" t="s">
        <v>2692</v>
      </c>
      <c r="D1329" s="14" t="s">
        <v>67</v>
      </c>
      <c r="E1329" s="15">
        <v>1</v>
      </c>
      <c r="F1329" s="16"/>
      <c r="G1329" s="15"/>
      <c r="H1329" s="17"/>
      <c r="I1329" s="17"/>
      <c r="J1329" s="18">
        <v>1.0379</v>
      </c>
      <c r="K1329" s="15"/>
      <c r="L1329" s="19">
        <v>32077.5</v>
      </c>
      <c r="M1329" s="19">
        <v>40578.037499999999</v>
      </c>
      <c r="N1329" s="25">
        <v>32500</v>
      </c>
      <c r="O1329" s="21"/>
      <c r="P1329" s="21"/>
      <c r="Q1329" s="21"/>
      <c r="R1329" s="21"/>
      <c r="S1329" s="21"/>
      <c r="T1329" s="21"/>
      <c r="U1329" s="21"/>
      <c r="V1329" s="21"/>
      <c r="W1329" s="21"/>
      <c r="X1329" s="21"/>
      <c r="Y1329" s="21"/>
      <c r="Z1329" s="21"/>
      <c r="AA1329" s="22">
        <f t="shared" si="81"/>
        <v>3</v>
      </c>
      <c r="AB1329" s="23">
        <f t="shared" si="82"/>
        <v>35051.85</v>
      </c>
      <c r="AC1329" s="23">
        <f t="shared" si="83"/>
        <v>35051.85</v>
      </c>
      <c r="AD1329" s="24">
        <f t="shared" si="84"/>
        <v>13.666846320674939</v>
      </c>
    </row>
    <row r="1330" spans="1:30" x14ac:dyDescent="0.2">
      <c r="A1330" s="13">
        <v>1313</v>
      </c>
      <c r="B1330" s="14" t="s">
        <v>2693</v>
      </c>
      <c r="C1330" s="14" t="s">
        <v>2694</v>
      </c>
      <c r="D1330" s="14" t="s">
        <v>67</v>
      </c>
      <c r="E1330" s="15">
        <v>1</v>
      </c>
      <c r="F1330" s="16"/>
      <c r="G1330" s="15"/>
      <c r="H1330" s="17"/>
      <c r="I1330" s="17"/>
      <c r="J1330" s="18">
        <v>1.0379</v>
      </c>
      <c r="K1330" s="15"/>
      <c r="L1330" s="19">
        <v>2177.5</v>
      </c>
      <c r="M1330" s="19">
        <v>2754.5374999999999</v>
      </c>
      <c r="N1330" s="25">
        <v>3000</v>
      </c>
      <c r="O1330" s="21"/>
      <c r="P1330" s="21"/>
      <c r="Q1330" s="21"/>
      <c r="R1330" s="21"/>
      <c r="S1330" s="21"/>
      <c r="T1330" s="21"/>
      <c r="U1330" s="21"/>
      <c r="V1330" s="21"/>
      <c r="W1330" s="21"/>
      <c r="X1330" s="21"/>
      <c r="Y1330" s="21"/>
      <c r="Z1330" s="21"/>
      <c r="AA1330" s="22">
        <f t="shared" si="81"/>
        <v>3</v>
      </c>
      <c r="AB1330" s="23">
        <f t="shared" si="82"/>
        <v>2644.02</v>
      </c>
      <c r="AC1330" s="23">
        <f t="shared" si="83"/>
        <v>2644.02</v>
      </c>
      <c r="AD1330" s="24">
        <f t="shared" si="84"/>
        <v>15.969701583074295</v>
      </c>
    </row>
    <row r="1331" spans="1:30" x14ac:dyDescent="0.2">
      <c r="A1331" s="13">
        <v>1314</v>
      </c>
      <c r="B1331" s="14" t="s">
        <v>2695</v>
      </c>
      <c r="C1331" s="14" t="s">
        <v>2696</v>
      </c>
      <c r="D1331" s="14" t="s">
        <v>67</v>
      </c>
      <c r="E1331" s="15">
        <v>1</v>
      </c>
      <c r="F1331" s="16"/>
      <c r="G1331" s="15"/>
      <c r="H1331" s="17"/>
      <c r="I1331" s="17"/>
      <c r="J1331" s="18">
        <v>1.0379</v>
      </c>
      <c r="K1331" s="15"/>
      <c r="L1331" s="19">
        <v>845</v>
      </c>
      <c r="M1331" s="19">
        <v>1068.925</v>
      </c>
      <c r="N1331" s="20">
        <v>569</v>
      </c>
      <c r="O1331" s="21"/>
      <c r="P1331" s="21"/>
      <c r="Q1331" s="21"/>
      <c r="R1331" s="21"/>
      <c r="S1331" s="21"/>
      <c r="T1331" s="21"/>
      <c r="U1331" s="21"/>
      <c r="V1331" s="21"/>
      <c r="W1331" s="21"/>
      <c r="X1331" s="21"/>
      <c r="Y1331" s="21"/>
      <c r="Z1331" s="21"/>
      <c r="AA1331" s="22">
        <f t="shared" si="81"/>
        <v>3</v>
      </c>
      <c r="AB1331" s="23">
        <f t="shared" si="82"/>
        <v>827.65</v>
      </c>
      <c r="AC1331" s="23">
        <f t="shared" si="83"/>
        <v>827.65</v>
      </c>
      <c r="AD1331" s="24">
        <f t="shared" si="84"/>
        <v>30.256041492616028</v>
      </c>
    </row>
    <row r="1332" spans="1:30" x14ac:dyDescent="0.2">
      <c r="A1332" s="13">
        <v>1315</v>
      </c>
      <c r="B1332" s="14" t="s">
        <v>2697</v>
      </c>
      <c r="C1332" s="14" t="s">
        <v>2698</v>
      </c>
      <c r="D1332" s="14" t="s">
        <v>67</v>
      </c>
      <c r="E1332" s="15">
        <v>1</v>
      </c>
      <c r="F1332" s="16"/>
      <c r="G1332" s="15"/>
      <c r="H1332" s="17"/>
      <c r="I1332" s="17"/>
      <c r="J1332" s="18">
        <v>1.0379</v>
      </c>
      <c r="K1332" s="15"/>
      <c r="L1332" s="19">
        <v>35251.666666666701</v>
      </c>
      <c r="M1332" s="19">
        <v>44593.358333333301</v>
      </c>
      <c r="N1332" s="25">
        <v>34666</v>
      </c>
      <c r="O1332" s="21"/>
      <c r="P1332" s="21"/>
      <c r="Q1332" s="21"/>
      <c r="R1332" s="21"/>
      <c r="S1332" s="21"/>
      <c r="T1332" s="21"/>
      <c r="U1332" s="21"/>
      <c r="V1332" s="21"/>
      <c r="W1332" s="21"/>
      <c r="X1332" s="21"/>
      <c r="Y1332" s="21"/>
      <c r="Z1332" s="21"/>
      <c r="AA1332" s="22">
        <f t="shared" si="81"/>
        <v>3</v>
      </c>
      <c r="AB1332" s="23">
        <f t="shared" si="82"/>
        <v>38170.35</v>
      </c>
      <c r="AC1332" s="23">
        <f t="shared" si="83"/>
        <v>38170.35</v>
      </c>
      <c r="AD1332" s="24">
        <f t="shared" si="84"/>
        <v>14.59299760874058</v>
      </c>
    </row>
    <row r="1333" spans="1:30" x14ac:dyDescent="0.2">
      <c r="A1333" s="13">
        <v>1316</v>
      </c>
      <c r="B1333" s="14" t="s">
        <v>2699</v>
      </c>
      <c r="C1333" s="14" t="s">
        <v>2700</v>
      </c>
      <c r="D1333" s="14" t="s">
        <v>67</v>
      </c>
      <c r="E1333" s="15">
        <v>1</v>
      </c>
      <c r="F1333" s="16"/>
      <c r="G1333" s="15"/>
      <c r="H1333" s="17"/>
      <c r="I1333" s="17"/>
      <c r="J1333" s="18">
        <v>1.0379</v>
      </c>
      <c r="K1333" s="15"/>
      <c r="L1333" s="19">
        <v>66841.666666666701</v>
      </c>
      <c r="M1333" s="19">
        <v>84554.708333333299</v>
      </c>
      <c r="N1333" s="25">
        <v>52397</v>
      </c>
      <c r="O1333" s="21"/>
      <c r="P1333" s="21"/>
      <c r="Q1333" s="21"/>
      <c r="R1333" s="21"/>
      <c r="S1333" s="21"/>
      <c r="T1333" s="21"/>
      <c r="U1333" s="21"/>
      <c r="V1333" s="21"/>
      <c r="W1333" s="21"/>
      <c r="X1333" s="21"/>
      <c r="Y1333" s="21"/>
      <c r="Z1333" s="21"/>
      <c r="AA1333" s="22">
        <f t="shared" si="81"/>
        <v>3</v>
      </c>
      <c r="AB1333" s="23">
        <f t="shared" si="82"/>
        <v>67931.13</v>
      </c>
      <c r="AC1333" s="23">
        <f t="shared" si="83"/>
        <v>67931.13</v>
      </c>
      <c r="AD1333" s="24">
        <f t="shared" si="84"/>
        <v>23.710061021628277</v>
      </c>
    </row>
    <row r="1334" spans="1:30" x14ac:dyDescent="0.2">
      <c r="A1334" s="13">
        <v>1317</v>
      </c>
      <c r="B1334" s="14" t="s">
        <v>2701</v>
      </c>
      <c r="C1334" s="14" t="s">
        <v>2702</v>
      </c>
      <c r="D1334" s="14" t="s">
        <v>67</v>
      </c>
      <c r="E1334" s="15">
        <v>1</v>
      </c>
      <c r="F1334" s="16"/>
      <c r="G1334" s="15"/>
      <c r="H1334" s="17"/>
      <c r="I1334" s="17"/>
      <c r="J1334" s="18">
        <v>1.0379</v>
      </c>
      <c r="K1334" s="15"/>
      <c r="L1334" s="19">
        <v>108311.66666666701</v>
      </c>
      <c r="M1334" s="19">
        <v>137014.25833333301</v>
      </c>
      <c r="N1334" s="25">
        <v>97008</v>
      </c>
      <c r="O1334" s="21"/>
      <c r="P1334" s="21"/>
      <c r="Q1334" s="21"/>
      <c r="R1334" s="21"/>
      <c r="S1334" s="21"/>
      <c r="T1334" s="21"/>
      <c r="U1334" s="21"/>
      <c r="V1334" s="21"/>
      <c r="W1334" s="21"/>
      <c r="X1334" s="21"/>
      <c r="Y1334" s="21"/>
      <c r="Z1334" s="21"/>
      <c r="AA1334" s="22">
        <f t="shared" si="81"/>
        <v>3</v>
      </c>
      <c r="AB1334" s="23">
        <f t="shared" si="82"/>
        <v>114111.31</v>
      </c>
      <c r="AC1334" s="23">
        <f t="shared" si="83"/>
        <v>114111.31</v>
      </c>
      <c r="AD1334" s="24">
        <f t="shared" si="84"/>
        <v>18.07363796524648</v>
      </c>
    </row>
    <row r="1335" spans="1:30" x14ac:dyDescent="0.2">
      <c r="A1335" s="13">
        <v>1318</v>
      </c>
      <c r="B1335" s="14" t="s">
        <v>2703</v>
      </c>
      <c r="C1335" s="14" t="s">
        <v>2704</v>
      </c>
      <c r="D1335" s="14" t="s">
        <v>67</v>
      </c>
      <c r="E1335" s="15">
        <v>1</v>
      </c>
      <c r="F1335" s="16"/>
      <c r="G1335" s="15"/>
      <c r="H1335" s="17"/>
      <c r="I1335" s="17"/>
      <c r="J1335" s="18">
        <v>1.0379</v>
      </c>
      <c r="K1335" s="15"/>
      <c r="L1335" s="19">
        <v>2800</v>
      </c>
      <c r="M1335" s="19">
        <v>2500</v>
      </c>
      <c r="N1335" s="25">
        <v>4500</v>
      </c>
      <c r="O1335" s="21"/>
      <c r="P1335" s="21"/>
      <c r="Q1335" s="21"/>
      <c r="R1335" s="21"/>
      <c r="S1335" s="21"/>
      <c r="T1335" s="21"/>
      <c r="U1335" s="21"/>
      <c r="V1335" s="21"/>
      <c r="W1335" s="21"/>
      <c r="X1335" s="21"/>
      <c r="Y1335" s="21"/>
      <c r="Z1335" s="21"/>
      <c r="AA1335" s="22">
        <f t="shared" si="81"/>
        <v>3</v>
      </c>
      <c r="AB1335" s="23">
        <f t="shared" si="82"/>
        <v>3266.67</v>
      </c>
      <c r="AC1335" s="23">
        <f t="shared" si="83"/>
        <v>3266.67</v>
      </c>
      <c r="AD1335" s="24">
        <f t="shared" si="84"/>
        <v>33.017700364312766</v>
      </c>
    </row>
    <row r="1336" spans="1:30" x14ac:dyDescent="0.2">
      <c r="A1336" s="13">
        <v>1319</v>
      </c>
      <c r="B1336" s="14" t="s">
        <v>2705</v>
      </c>
      <c r="C1336" s="14" t="s">
        <v>2706</v>
      </c>
      <c r="D1336" s="14" t="s">
        <v>67</v>
      </c>
      <c r="E1336" s="15">
        <v>1</v>
      </c>
      <c r="F1336" s="16"/>
      <c r="G1336" s="15"/>
      <c r="H1336" s="17"/>
      <c r="I1336" s="17"/>
      <c r="J1336" s="18">
        <v>1.0379</v>
      </c>
      <c r="K1336" s="15"/>
      <c r="L1336" s="19">
        <v>62974.166666666701</v>
      </c>
      <c r="M1336" s="19">
        <v>79662.320833333302</v>
      </c>
      <c r="N1336" s="25">
        <v>40625</v>
      </c>
      <c r="O1336" s="21"/>
      <c r="P1336" s="21"/>
      <c r="Q1336" s="21"/>
      <c r="R1336" s="21"/>
      <c r="S1336" s="21"/>
      <c r="T1336" s="21"/>
      <c r="U1336" s="21"/>
      <c r="V1336" s="21"/>
      <c r="W1336" s="21"/>
      <c r="X1336" s="21"/>
      <c r="Y1336" s="21"/>
      <c r="Z1336" s="21"/>
      <c r="AA1336" s="22">
        <f t="shared" si="81"/>
        <v>3</v>
      </c>
      <c r="AB1336" s="23">
        <f t="shared" si="82"/>
        <v>61087.17</v>
      </c>
      <c r="AC1336" s="23">
        <f t="shared" si="83"/>
        <v>61087.17</v>
      </c>
      <c r="AD1336" s="24">
        <f t="shared" si="84"/>
        <v>32.063937666716228</v>
      </c>
    </row>
    <row r="1337" spans="1:30" x14ac:dyDescent="0.2">
      <c r="A1337" s="13">
        <v>1320</v>
      </c>
      <c r="B1337" s="14" t="s">
        <v>2707</v>
      </c>
      <c r="C1337" s="14" t="s">
        <v>2708</v>
      </c>
      <c r="D1337" s="14" t="s">
        <v>67</v>
      </c>
      <c r="E1337" s="15">
        <v>1</v>
      </c>
      <c r="F1337" s="16"/>
      <c r="G1337" s="15"/>
      <c r="H1337" s="17"/>
      <c r="I1337" s="17"/>
      <c r="J1337" s="18">
        <v>1.0379</v>
      </c>
      <c r="K1337" s="15"/>
      <c r="L1337" s="19">
        <v>9793.3333333333394</v>
      </c>
      <c r="M1337" s="19">
        <v>12388.5666666667</v>
      </c>
      <c r="N1337" s="25">
        <v>7275</v>
      </c>
      <c r="O1337" s="21"/>
      <c r="P1337" s="21"/>
      <c r="Q1337" s="21"/>
      <c r="R1337" s="21"/>
      <c r="S1337" s="21"/>
      <c r="T1337" s="21"/>
      <c r="U1337" s="21"/>
      <c r="V1337" s="21"/>
      <c r="W1337" s="21"/>
      <c r="X1337" s="21"/>
      <c r="Y1337" s="21"/>
      <c r="Z1337" s="21"/>
      <c r="AA1337" s="22">
        <f t="shared" si="81"/>
        <v>3</v>
      </c>
      <c r="AB1337" s="23">
        <f t="shared" si="82"/>
        <v>9818.9699999999993</v>
      </c>
      <c r="AC1337" s="23">
        <f t="shared" si="83"/>
        <v>9818.9699999999993</v>
      </c>
      <c r="AD1337" s="24">
        <f t="shared" si="84"/>
        <v>26.040202819353098</v>
      </c>
    </row>
    <row r="1338" spans="1:30" x14ac:dyDescent="0.2">
      <c r="A1338" s="13">
        <v>1321</v>
      </c>
      <c r="B1338" s="14" t="s">
        <v>2709</v>
      </c>
      <c r="C1338" s="14" t="s">
        <v>2710</v>
      </c>
      <c r="D1338" s="14" t="s">
        <v>67</v>
      </c>
      <c r="E1338" s="15">
        <v>1</v>
      </c>
      <c r="F1338" s="16"/>
      <c r="G1338" s="15"/>
      <c r="H1338" s="17"/>
      <c r="I1338" s="17"/>
      <c r="J1338" s="18">
        <v>1.0379</v>
      </c>
      <c r="K1338" s="15"/>
      <c r="L1338" s="19">
        <v>3141.6666666666702</v>
      </c>
      <c r="M1338" s="19">
        <v>3974.2083333333298</v>
      </c>
      <c r="N1338" s="25">
        <v>3056</v>
      </c>
      <c r="O1338" s="21"/>
      <c r="P1338" s="21"/>
      <c r="Q1338" s="21"/>
      <c r="R1338" s="21"/>
      <c r="S1338" s="21"/>
      <c r="T1338" s="21"/>
      <c r="U1338" s="21"/>
      <c r="V1338" s="21"/>
      <c r="W1338" s="21"/>
      <c r="X1338" s="21"/>
      <c r="Y1338" s="21"/>
      <c r="Z1338" s="21"/>
      <c r="AA1338" s="22">
        <f t="shared" si="81"/>
        <v>3</v>
      </c>
      <c r="AB1338" s="23">
        <f t="shared" si="82"/>
        <v>3390.63</v>
      </c>
      <c r="AC1338" s="23">
        <f t="shared" si="83"/>
        <v>3390.63</v>
      </c>
      <c r="AD1338" s="24">
        <f t="shared" si="84"/>
        <v>14.959162244753839</v>
      </c>
    </row>
    <row r="1339" spans="1:30" x14ac:dyDescent="0.2">
      <c r="A1339" s="13">
        <v>1322</v>
      </c>
      <c r="B1339" s="14" t="s">
        <v>2711</v>
      </c>
      <c r="C1339" s="14" t="s">
        <v>2712</v>
      </c>
      <c r="D1339" s="14" t="s">
        <v>67</v>
      </c>
      <c r="E1339" s="15">
        <v>1</v>
      </c>
      <c r="F1339" s="16"/>
      <c r="G1339" s="15"/>
      <c r="H1339" s="17"/>
      <c r="I1339" s="17"/>
      <c r="J1339" s="18">
        <v>1.0379</v>
      </c>
      <c r="K1339" s="15"/>
      <c r="L1339" s="19">
        <v>204000</v>
      </c>
      <c r="M1339" s="19">
        <v>258000</v>
      </c>
      <c r="N1339" s="25">
        <v>183153</v>
      </c>
      <c r="O1339" s="21"/>
      <c r="P1339" s="21"/>
      <c r="Q1339" s="21"/>
      <c r="R1339" s="21"/>
      <c r="S1339" s="21"/>
      <c r="T1339" s="21"/>
      <c r="U1339" s="21"/>
      <c r="V1339" s="21"/>
      <c r="W1339" s="21"/>
      <c r="X1339" s="21"/>
      <c r="Y1339" s="21"/>
      <c r="Z1339" s="21"/>
      <c r="AA1339" s="22">
        <f t="shared" si="81"/>
        <v>3</v>
      </c>
      <c r="AB1339" s="23">
        <f t="shared" si="82"/>
        <v>215051</v>
      </c>
      <c r="AC1339" s="23">
        <f t="shared" si="83"/>
        <v>215051</v>
      </c>
      <c r="AD1339" s="24">
        <f t="shared" si="84"/>
        <v>17.962187127481897</v>
      </c>
    </row>
    <row r="1340" spans="1:30" x14ac:dyDescent="0.2">
      <c r="A1340" s="13">
        <v>1323</v>
      </c>
      <c r="B1340" s="14" t="s">
        <v>2713</v>
      </c>
      <c r="C1340" s="14" t="s">
        <v>2714</v>
      </c>
      <c r="D1340" s="14" t="s">
        <v>67</v>
      </c>
      <c r="E1340" s="15">
        <v>1</v>
      </c>
      <c r="F1340" s="16"/>
      <c r="G1340" s="15"/>
      <c r="H1340" s="17"/>
      <c r="I1340" s="17"/>
      <c r="J1340" s="18">
        <v>1.0379</v>
      </c>
      <c r="K1340" s="15"/>
      <c r="L1340" s="19">
        <v>184.166666666667</v>
      </c>
      <c r="M1340" s="19">
        <v>232.97083333333299</v>
      </c>
      <c r="N1340" s="20">
        <v>150</v>
      </c>
      <c r="O1340" s="21"/>
      <c r="P1340" s="21"/>
      <c r="Q1340" s="21"/>
      <c r="R1340" s="21"/>
      <c r="S1340" s="21"/>
      <c r="T1340" s="21"/>
      <c r="U1340" s="21"/>
      <c r="V1340" s="21"/>
      <c r="W1340" s="21"/>
      <c r="X1340" s="21"/>
      <c r="Y1340" s="21"/>
      <c r="Z1340" s="21"/>
      <c r="AA1340" s="22">
        <f t="shared" si="81"/>
        <v>3</v>
      </c>
      <c r="AB1340" s="23">
        <f t="shared" si="82"/>
        <v>189.05</v>
      </c>
      <c r="AC1340" s="23">
        <f t="shared" si="83"/>
        <v>189.05</v>
      </c>
      <c r="AD1340" s="24">
        <f t="shared" si="84"/>
        <v>22.057685223573635</v>
      </c>
    </row>
    <row r="1341" spans="1:30" x14ac:dyDescent="0.2">
      <c r="A1341" s="13">
        <v>1324</v>
      </c>
      <c r="B1341" s="14" t="s">
        <v>2715</v>
      </c>
      <c r="C1341" s="14" t="s">
        <v>2716</v>
      </c>
      <c r="D1341" s="14" t="s">
        <v>67</v>
      </c>
      <c r="E1341" s="15">
        <v>1</v>
      </c>
      <c r="F1341" s="16"/>
      <c r="G1341" s="15"/>
      <c r="H1341" s="17"/>
      <c r="I1341" s="17"/>
      <c r="J1341" s="18">
        <v>1.0379</v>
      </c>
      <c r="K1341" s="15"/>
      <c r="L1341" s="19">
        <v>119.166666666667</v>
      </c>
      <c r="M1341" s="19">
        <v>150.745833333333</v>
      </c>
      <c r="N1341" s="20">
        <v>100</v>
      </c>
      <c r="O1341" s="21"/>
      <c r="P1341" s="21"/>
      <c r="Q1341" s="21"/>
      <c r="R1341" s="21"/>
      <c r="S1341" s="21"/>
      <c r="T1341" s="21"/>
      <c r="U1341" s="21"/>
      <c r="V1341" s="21"/>
      <c r="W1341" s="21"/>
      <c r="X1341" s="21"/>
      <c r="Y1341" s="21"/>
      <c r="Z1341" s="21"/>
      <c r="AA1341" s="22">
        <f t="shared" si="81"/>
        <v>3</v>
      </c>
      <c r="AB1341" s="23">
        <f t="shared" si="82"/>
        <v>123.31</v>
      </c>
      <c r="AC1341" s="23">
        <f t="shared" si="83"/>
        <v>123.31</v>
      </c>
      <c r="AD1341" s="24">
        <f t="shared" si="84"/>
        <v>20.780696752889352</v>
      </c>
    </row>
    <row r="1342" spans="1:30" x14ac:dyDescent="0.2">
      <c r="A1342" s="13">
        <v>1325</v>
      </c>
      <c r="B1342" s="14" t="s">
        <v>2717</v>
      </c>
      <c r="C1342" s="14" t="s">
        <v>2718</v>
      </c>
      <c r="D1342" s="14" t="s">
        <v>67</v>
      </c>
      <c r="E1342" s="15">
        <v>1</v>
      </c>
      <c r="F1342" s="16"/>
      <c r="G1342" s="15"/>
      <c r="H1342" s="17"/>
      <c r="I1342" s="17"/>
      <c r="J1342" s="18">
        <v>1.0379</v>
      </c>
      <c r="K1342" s="15"/>
      <c r="L1342" s="19">
        <v>119.166666666667</v>
      </c>
      <c r="M1342" s="19">
        <v>150.745833333333</v>
      </c>
      <c r="N1342" s="20">
        <v>100</v>
      </c>
      <c r="O1342" s="21"/>
      <c r="P1342" s="21"/>
      <c r="Q1342" s="21"/>
      <c r="R1342" s="21"/>
      <c r="S1342" s="21"/>
      <c r="T1342" s="21"/>
      <c r="U1342" s="21"/>
      <c r="V1342" s="21"/>
      <c r="W1342" s="21"/>
      <c r="X1342" s="21"/>
      <c r="Y1342" s="21"/>
      <c r="Z1342" s="21"/>
      <c r="AA1342" s="22">
        <f t="shared" si="81"/>
        <v>3</v>
      </c>
      <c r="AB1342" s="23">
        <f t="shared" si="82"/>
        <v>123.31</v>
      </c>
      <c r="AC1342" s="23">
        <f t="shared" si="83"/>
        <v>123.31</v>
      </c>
      <c r="AD1342" s="24">
        <f t="shared" si="84"/>
        <v>20.780696752889352</v>
      </c>
    </row>
    <row r="1343" spans="1:30" x14ac:dyDescent="0.2">
      <c r="A1343" s="13">
        <v>1326</v>
      </c>
      <c r="B1343" s="14" t="s">
        <v>2719</v>
      </c>
      <c r="C1343" s="14" t="s">
        <v>2720</v>
      </c>
      <c r="D1343" s="14" t="s">
        <v>67</v>
      </c>
      <c r="E1343" s="15">
        <v>1</v>
      </c>
      <c r="F1343" s="16"/>
      <c r="G1343" s="15"/>
      <c r="H1343" s="17"/>
      <c r="I1343" s="17"/>
      <c r="J1343" s="18">
        <v>1.0379</v>
      </c>
      <c r="K1343" s="15"/>
      <c r="L1343" s="19">
        <v>2405</v>
      </c>
      <c r="M1343" s="19">
        <v>3042.3249999999998</v>
      </c>
      <c r="N1343" s="25">
        <v>2748</v>
      </c>
      <c r="O1343" s="21"/>
      <c r="P1343" s="21"/>
      <c r="Q1343" s="21"/>
      <c r="R1343" s="21"/>
      <c r="S1343" s="21"/>
      <c r="T1343" s="21"/>
      <c r="U1343" s="21"/>
      <c r="V1343" s="21"/>
      <c r="W1343" s="21"/>
      <c r="X1343" s="21"/>
      <c r="Y1343" s="21"/>
      <c r="Z1343" s="21"/>
      <c r="AA1343" s="22">
        <f t="shared" si="81"/>
        <v>3</v>
      </c>
      <c r="AB1343" s="23">
        <f t="shared" si="82"/>
        <v>2731.78</v>
      </c>
      <c r="AC1343" s="23">
        <f t="shared" si="83"/>
        <v>2731.78</v>
      </c>
      <c r="AD1343" s="24">
        <f t="shared" si="84"/>
        <v>11.676348066858536</v>
      </c>
    </row>
    <row r="1344" spans="1:30" x14ac:dyDescent="0.2">
      <c r="A1344" s="13">
        <v>1327</v>
      </c>
      <c r="B1344" s="14" t="s">
        <v>2721</v>
      </c>
      <c r="C1344" s="14" t="s">
        <v>2722</v>
      </c>
      <c r="D1344" s="14" t="s">
        <v>67</v>
      </c>
      <c r="E1344" s="15">
        <v>1</v>
      </c>
      <c r="F1344" s="16"/>
      <c r="G1344" s="15"/>
      <c r="H1344" s="17"/>
      <c r="I1344" s="17"/>
      <c r="J1344" s="18">
        <v>1.0379</v>
      </c>
      <c r="K1344" s="15"/>
      <c r="L1344" s="19">
        <v>3640</v>
      </c>
      <c r="M1344" s="19">
        <v>4604.6000000000004</v>
      </c>
      <c r="N1344" s="25">
        <v>2800</v>
      </c>
      <c r="O1344" s="21"/>
      <c r="P1344" s="21"/>
      <c r="Q1344" s="21"/>
      <c r="R1344" s="21"/>
      <c r="S1344" s="21"/>
      <c r="T1344" s="21"/>
      <c r="U1344" s="21"/>
      <c r="V1344" s="21"/>
      <c r="W1344" s="21"/>
      <c r="X1344" s="21"/>
      <c r="Y1344" s="21"/>
      <c r="Z1344" s="21"/>
      <c r="AA1344" s="22">
        <f t="shared" si="81"/>
        <v>3</v>
      </c>
      <c r="AB1344" s="23">
        <f t="shared" si="82"/>
        <v>3681.54</v>
      </c>
      <c r="AC1344" s="23">
        <f t="shared" si="83"/>
        <v>3681.54</v>
      </c>
      <c r="AD1344" s="24">
        <f t="shared" si="84"/>
        <v>24.528231138967531</v>
      </c>
    </row>
    <row r="1345" spans="1:30" x14ac:dyDescent="0.2">
      <c r="A1345" s="13">
        <v>1328</v>
      </c>
      <c r="B1345" s="14" t="s">
        <v>2723</v>
      </c>
      <c r="C1345" s="14" t="s">
        <v>2724</v>
      </c>
      <c r="D1345" s="14" t="s">
        <v>67</v>
      </c>
      <c r="E1345" s="15">
        <v>1</v>
      </c>
      <c r="F1345" s="16"/>
      <c r="G1345" s="15"/>
      <c r="H1345" s="17"/>
      <c r="I1345" s="17"/>
      <c r="J1345" s="18">
        <v>1.0379</v>
      </c>
      <c r="K1345" s="15"/>
      <c r="L1345" s="19">
        <v>3195.8333333333298</v>
      </c>
      <c r="M1345" s="19">
        <v>4042.7291666666702</v>
      </c>
      <c r="N1345" s="25">
        <v>3854</v>
      </c>
      <c r="O1345" s="21"/>
      <c r="P1345" s="21"/>
      <c r="Q1345" s="21"/>
      <c r="R1345" s="21"/>
      <c r="S1345" s="21"/>
      <c r="T1345" s="21"/>
      <c r="U1345" s="21"/>
      <c r="V1345" s="21"/>
      <c r="W1345" s="21"/>
      <c r="X1345" s="21"/>
      <c r="Y1345" s="21"/>
      <c r="Z1345" s="21"/>
      <c r="AA1345" s="22">
        <f t="shared" si="81"/>
        <v>3</v>
      </c>
      <c r="AB1345" s="23">
        <f t="shared" si="82"/>
        <v>3697.53</v>
      </c>
      <c r="AC1345" s="23">
        <f t="shared" si="83"/>
        <v>3697.53</v>
      </c>
      <c r="AD1345" s="24">
        <f t="shared" si="84"/>
        <v>12.024342829987281</v>
      </c>
    </row>
    <row r="1346" spans="1:30" x14ac:dyDescent="0.2">
      <c r="A1346" s="13">
        <v>1329</v>
      </c>
      <c r="B1346" s="14" t="s">
        <v>2725</v>
      </c>
      <c r="C1346" s="14" t="s">
        <v>2726</v>
      </c>
      <c r="D1346" s="14" t="s">
        <v>67</v>
      </c>
      <c r="E1346" s="15">
        <v>1</v>
      </c>
      <c r="F1346" s="16"/>
      <c r="G1346" s="15"/>
      <c r="H1346" s="17"/>
      <c r="I1346" s="17"/>
      <c r="J1346" s="18">
        <v>1.0379</v>
      </c>
      <c r="K1346" s="15"/>
      <c r="L1346" s="19">
        <v>6825</v>
      </c>
      <c r="M1346" s="19">
        <v>8633.625</v>
      </c>
      <c r="N1346" s="25">
        <v>5000</v>
      </c>
      <c r="O1346" s="21"/>
      <c r="P1346" s="21"/>
      <c r="Q1346" s="21"/>
      <c r="R1346" s="21"/>
      <c r="S1346" s="21"/>
      <c r="T1346" s="21"/>
      <c r="U1346" s="21"/>
      <c r="V1346" s="21"/>
      <c r="W1346" s="21"/>
      <c r="X1346" s="21"/>
      <c r="Y1346" s="21"/>
      <c r="Z1346" s="21"/>
      <c r="AA1346" s="22">
        <f t="shared" si="81"/>
        <v>3</v>
      </c>
      <c r="AB1346" s="23">
        <f t="shared" si="82"/>
        <v>6819.55</v>
      </c>
      <c r="AC1346" s="23">
        <f t="shared" si="83"/>
        <v>6819.55</v>
      </c>
      <c r="AD1346" s="24">
        <f t="shared" si="84"/>
        <v>26.641327499765705</v>
      </c>
    </row>
    <row r="1347" spans="1:30" x14ac:dyDescent="0.2">
      <c r="A1347" s="13">
        <v>1330</v>
      </c>
      <c r="B1347" s="14" t="s">
        <v>2727</v>
      </c>
      <c r="C1347" s="14" t="s">
        <v>2728</v>
      </c>
      <c r="D1347" s="14" t="s">
        <v>67</v>
      </c>
      <c r="E1347" s="15">
        <v>1</v>
      </c>
      <c r="F1347" s="16"/>
      <c r="G1347" s="15"/>
      <c r="H1347" s="17"/>
      <c r="I1347" s="17"/>
      <c r="J1347" s="18">
        <v>1.0379</v>
      </c>
      <c r="K1347" s="15"/>
      <c r="L1347" s="19">
        <v>2155.8333333333298</v>
      </c>
      <c r="M1347" s="19">
        <v>2727.1291666666698</v>
      </c>
      <c r="N1347" s="20">
        <v>1569</v>
      </c>
      <c r="O1347" s="21"/>
      <c r="P1347" s="21"/>
      <c r="Q1347" s="21"/>
      <c r="R1347" s="21"/>
      <c r="S1347" s="21"/>
      <c r="T1347" s="21"/>
      <c r="U1347" s="21"/>
      <c r="V1347" s="21"/>
      <c r="W1347" s="21"/>
      <c r="X1347" s="21"/>
      <c r="Y1347" s="21"/>
      <c r="Z1347" s="21"/>
      <c r="AA1347" s="22">
        <f t="shared" si="81"/>
        <v>3</v>
      </c>
      <c r="AB1347" s="23">
        <f t="shared" si="82"/>
        <v>2150.66</v>
      </c>
      <c r="AC1347" s="23">
        <f t="shared" si="83"/>
        <v>2150.66</v>
      </c>
      <c r="AD1347" s="24">
        <f t="shared" si="84"/>
        <v>26.92577878611711</v>
      </c>
    </row>
    <row r="1348" spans="1:30" x14ac:dyDescent="0.2">
      <c r="A1348" s="13">
        <v>1331</v>
      </c>
      <c r="B1348" s="14" t="s">
        <v>2729</v>
      </c>
      <c r="C1348" s="14" t="s">
        <v>2730</v>
      </c>
      <c r="D1348" s="14" t="s">
        <v>67</v>
      </c>
      <c r="E1348" s="15">
        <v>1</v>
      </c>
      <c r="F1348" s="16"/>
      <c r="G1348" s="15"/>
      <c r="H1348" s="17"/>
      <c r="I1348" s="17"/>
      <c r="J1348" s="18">
        <v>1.0379</v>
      </c>
      <c r="K1348" s="15"/>
      <c r="L1348" s="19">
        <v>6825</v>
      </c>
      <c r="M1348" s="19">
        <v>8633.625</v>
      </c>
      <c r="N1348" s="25">
        <v>7859</v>
      </c>
      <c r="O1348" s="21"/>
      <c r="P1348" s="21"/>
      <c r="Q1348" s="21"/>
      <c r="R1348" s="21"/>
      <c r="S1348" s="21"/>
      <c r="T1348" s="21"/>
      <c r="U1348" s="21"/>
      <c r="V1348" s="21"/>
      <c r="W1348" s="21"/>
      <c r="X1348" s="21"/>
      <c r="Y1348" s="21"/>
      <c r="Z1348" s="21"/>
      <c r="AA1348" s="22">
        <f t="shared" si="81"/>
        <v>3</v>
      </c>
      <c r="AB1348" s="23">
        <f t="shared" si="82"/>
        <v>7772.55</v>
      </c>
      <c r="AC1348" s="23">
        <f t="shared" si="83"/>
        <v>7772.55</v>
      </c>
      <c r="AD1348" s="24">
        <f t="shared" si="84"/>
        <v>11.674507774442981</v>
      </c>
    </row>
    <row r="1349" spans="1:30" x14ac:dyDescent="0.2">
      <c r="A1349" s="13">
        <v>1332</v>
      </c>
      <c r="B1349" s="14" t="s">
        <v>2731</v>
      </c>
      <c r="C1349" s="14" t="s">
        <v>2732</v>
      </c>
      <c r="D1349" s="14" t="s">
        <v>67</v>
      </c>
      <c r="E1349" s="15">
        <v>1</v>
      </c>
      <c r="F1349" s="16"/>
      <c r="G1349" s="15"/>
      <c r="H1349" s="17"/>
      <c r="I1349" s="17"/>
      <c r="J1349" s="18">
        <v>1.0379</v>
      </c>
      <c r="K1349" s="15"/>
      <c r="L1349" s="19">
        <v>12891.666666666701</v>
      </c>
      <c r="M1349" s="19">
        <v>16307.958333333299</v>
      </c>
      <c r="N1349" s="25">
        <v>13881</v>
      </c>
      <c r="O1349" s="21"/>
      <c r="P1349" s="21"/>
      <c r="Q1349" s="21"/>
      <c r="R1349" s="21"/>
      <c r="S1349" s="21"/>
      <c r="T1349" s="21"/>
      <c r="U1349" s="21"/>
      <c r="V1349" s="21"/>
      <c r="W1349" s="21"/>
      <c r="X1349" s="21"/>
      <c r="Y1349" s="21"/>
      <c r="Z1349" s="21"/>
      <c r="AA1349" s="22">
        <f t="shared" si="81"/>
        <v>3</v>
      </c>
      <c r="AB1349" s="23">
        <f t="shared" si="82"/>
        <v>14360.210000000001</v>
      </c>
      <c r="AC1349" s="23">
        <f t="shared" si="83"/>
        <v>14360.210000000001</v>
      </c>
      <c r="AD1349" s="24">
        <f t="shared" si="84"/>
        <v>12.241029168518674</v>
      </c>
    </row>
    <row r="1350" spans="1:30" x14ac:dyDescent="0.2">
      <c r="A1350" s="13">
        <v>1333</v>
      </c>
      <c r="B1350" s="14" t="s">
        <v>2733</v>
      </c>
      <c r="C1350" s="14" t="s">
        <v>2734</v>
      </c>
      <c r="D1350" s="14" t="s">
        <v>67</v>
      </c>
      <c r="E1350" s="15">
        <v>1</v>
      </c>
      <c r="F1350" s="16"/>
      <c r="G1350" s="15"/>
      <c r="H1350" s="17"/>
      <c r="I1350" s="17"/>
      <c r="J1350" s="18">
        <v>1.0379</v>
      </c>
      <c r="K1350" s="15"/>
      <c r="L1350" s="19">
        <v>6814.1666666666697</v>
      </c>
      <c r="M1350" s="19">
        <v>8619.9208333333299</v>
      </c>
      <c r="N1350" s="25">
        <v>7006</v>
      </c>
      <c r="O1350" s="21"/>
      <c r="P1350" s="21"/>
      <c r="Q1350" s="21"/>
      <c r="R1350" s="21"/>
      <c r="S1350" s="21"/>
      <c r="T1350" s="21"/>
      <c r="U1350" s="21"/>
      <c r="V1350" s="21"/>
      <c r="W1350" s="21"/>
      <c r="X1350" s="21"/>
      <c r="Y1350" s="21"/>
      <c r="Z1350" s="21"/>
      <c r="AA1350" s="22">
        <f t="shared" si="81"/>
        <v>3</v>
      </c>
      <c r="AB1350" s="23">
        <f t="shared" si="82"/>
        <v>7480.03</v>
      </c>
      <c r="AC1350" s="23">
        <f t="shared" si="83"/>
        <v>7480.03</v>
      </c>
      <c r="AD1350" s="24">
        <f t="shared" si="84"/>
        <v>13.259625416615176</v>
      </c>
    </row>
    <row r="1351" spans="1:30" x14ac:dyDescent="0.2">
      <c r="A1351" s="13">
        <v>1334</v>
      </c>
      <c r="B1351" s="14" t="s">
        <v>2735</v>
      </c>
      <c r="C1351" s="14" t="s">
        <v>2736</v>
      </c>
      <c r="D1351" s="14" t="s">
        <v>67</v>
      </c>
      <c r="E1351" s="15">
        <v>1</v>
      </c>
      <c r="F1351" s="16"/>
      <c r="G1351" s="15"/>
      <c r="H1351" s="17"/>
      <c r="I1351" s="17"/>
      <c r="J1351" s="18">
        <v>1.0379</v>
      </c>
      <c r="K1351" s="15"/>
      <c r="L1351" s="19">
        <v>54.1666666666667</v>
      </c>
      <c r="M1351" s="19">
        <v>68.5208333333333</v>
      </c>
      <c r="N1351" s="20">
        <v>50</v>
      </c>
      <c r="O1351" s="21"/>
      <c r="P1351" s="21"/>
      <c r="Q1351" s="21"/>
      <c r="R1351" s="21"/>
      <c r="S1351" s="21"/>
      <c r="T1351" s="21"/>
      <c r="U1351" s="21"/>
      <c r="V1351" s="21"/>
      <c r="W1351" s="21"/>
      <c r="X1351" s="21"/>
      <c r="Y1351" s="21"/>
      <c r="Z1351" s="21"/>
      <c r="AA1351" s="22">
        <f t="shared" si="81"/>
        <v>3</v>
      </c>
      <c r="AB1351" s="23">
        <f t="shared" si="82"/>
        <v>57.57</v>
      </c>
      <c r="AC1351" s="23">
        <f t="shared" si="83"/>
        <v>57.57</v>
      </c>
      <c r="AD1351" s="24">
        <f t="shared" si="84"/>
        <v>16.877151633583772</v>
      </c>
    </row>
    <row r="1352" spans="1:30" x14ac:dyDescent="0.2">
      <c r="A1352" s="13">
        <v>1335</v>
      </c>
      <c r="B1352" s="14" t="s">
        <v>2737</v>
      </c>
      <c r="C1352" s="14" t="s">
        <v>2738</v>
      </c>
      <c r="D1352" s="14" t="s">
        <v>67</v>
      </c>
      <c r="E1352" s="15">
        <v>1</v>
      </c>
      <c r="F1352" s="16"/>
      <c r="G1352" s="15"/>
      <c r="H1352" s="17"/>
      <c r="I1352" s="17"/>
      <c r="J1352" s="18">
        <v>1.0379</v>
      </c>
      <c r="K1352" s="15"/>
      <c r="L1352" s="19">
        <v>4000</v>
      </c>
      <c r="M1352" s="19">
        <v>2644.9041666666699</v>
      </c>
      <c r="N1352" s="25">
        <v>4571</v>
      </c>
      <c r="O1352" s="21"/>
      <c r="P1352" s="21"/>
      <c r="Q1352" s="21"/>
      <c r="R1352" s="21"/>
      <c r="S1352" s="21"/>
      <c r="T1352" s="21"/>
      <c r="U1352" s="21"/>
      <c r="V1352" s="21"/>
      <c r="W1352" s="21"/>
      <c r="X1352" s="21"/>
      <c r="Y1352" s="21"/>
      <c r="Z1352" s="21"/>
      <c r="AA1352" s="22">
        <f t="shared" si="81"/>
        <v>3</v>
      </c>
      <c r="AB1352" s="23">
        <f t="shared" si="82"/>
        <v>3738.64</v>
      </c>
      <c r="AC1352" s="23">
        <f t="shared" si="83"/>
        <v>3738.64</v>
      </c>
      <c r="AD1352" s="24">
        <f t="shared" si="84"/>
        <v>26.461232517734935</v>
      </c>
    </row>
    <row r="1353" spans="1:30" x14ac:dyDescent="0.2">
      <c r="A1353" s="13">
        <v>1336</v>
      </c>
      <c r="B1353" s="14" t="s">
        <v>2739</v>
      </c>
      <c r="C1353" s="14" t="s">
        <v>2740</v>
      </c>
      <c r="D1353" s="14" t="s">
        <v>67</v>
      </c>
      <c r="E1353" s="15">
        <v>1</v>
      </c>
      <c r="F1353" s="16"/>
      <c r="G1353" s="15"/>
      <c r="H1353" s="17"/>
      <c r="I1353" s="17"/>
      <c r="J1353" s="18">
        <v>1.0379</v>
      </c>
      <c r="K1353" s="15"/>
      <c r="L1353" s="19">
        <v>21200.833333333299</v>
      </c>
      <c r="M1353" s="19">
        <v>26819.054166666701</v>
      </c>
      <c r="N1353" s="25">
        <v>17080</v>
      </c>
      <c r="O1353" s="21"/>
      <c r="P1353" s="21"/>
      <c r="Q1353" s="21"/>
      <c r="R1353" s="21"/>
      <c r="S1353" s="21"/>
      <c r="T1353" s="21"/>
      <c r="U1353" s="21"/>
      <c r="V1353" s="21"/>
      <c r="W1353" s="21"/>
      <c r="X1353" s="21"/>
      <c r="Y1353" s="21"/>
      <c r="Z1353" s="21"/>
      <c r="AA1353" s="22">
        <f t="shared" si="81"/>
        <v>3</v>
      </c>
      <c r="AB1353" s="23">
        <f t="shared" si="82"/>
        <v>21699.97</v>
      </c>
      <c r="AC1353" s="23">
        <f t="shared" si="83"/>
        <v>21699.97</v>
      </c>
      <c r="AD1353" s="24">
        <f t="shared" si="84"/>
        <v>22.528486519817417</v>
      </c>
    </row>
    <row r="1354" spans="1:30" x14ac:dyDescent="0.2">
      <c r="A1354" s="13">
        <v>1337</v>
      </c>
      <c r="B1354" s="14" t="s">
        <v>2741</v>
      </c>
      <c r="C1354" s="14" t="s">
        <v>2742</v>
      </c>
      <c r="D1354" s="14" t="s">
        <v>67</v>
      </c>
      <c r="E1354" s="15">
        <v>1</v>
      </c>
      <c r="F1354" s="16"/>
      <c r="G1354" s="15"/>
      <c r="H1354" s="17"/>
      <c r="I1354" s="17"/>
      <c r="J1354" s="18">
        <v>1.0379</v>
      </c>
      <c r="K1354" s="15"/>
      <c r="L1354" s="19">
        <v>10616.666666666701</v>
      </c>
      <c r="M1354" s="19">
        <v>13430.083333333299</v>
      </c>
      <c r="N1354" s="25">
        <v>12088</v>
      </c>
      <c r="O1354" s="21"/>
      <c r="P1354" s="21"/>
      <c r="Q1354" s="21"/>
      <c r="R1354" s="21"/>
      <c r="S1354" s="21"/>
      <c r="T1354" s="21"/>
      <c r="U1354" s="21"/>
      <c r="V1354" s="21"/>
      <c r="W1354" s="21"/>
      <c r="X1354" s="21"/>
      <c r="Y1354" s="21"/>
      <c r="Z1354" s="21"/>
      <c r="AA1354" s="22">
        <f t="shared" si="81"/>
        <v>3</v>
      </c>
      <c r="AB1354" s="23">
        <f t="shared" si="82"/>
        <v>12044.92</v>
      </c>
      <c r="AC1354" s="23">
        <f t="shared" si="83"/>
        <v>12044.92</v>
      </c>
      <c r="AD1354" s="24">
        <f t="shared" si="84"/>
        <v>11.682958995922672</v>
      </c>
    </row>
    <row r="1355" spans="1:30" x14ac:dyDescent="0.2">
      <c r="A1355" s="13">
        <v>1338</v>
      </c>
      <c r="B1355" s="14" t="s">
        <v>2743</v>
      </c>
      <c r="C1355" s="14" t="s">
        <v>2744</v>
      </c>
      <c r="D1355" s="14" t="s">
        <v>67</v>
      </c>
      <c r="E1355" s="15">
        <v>1</v>
      </c>
      <c r="F1355" s="16"/>
      <c r="G1355" s="15"/>
      <c r="H1355" s="17"/>
      <c r="I1355" s="17"/>
      <c r="J1355" s="18">
        <v>1.0379</v>
      </c>
      <c r="K1355" s="15"/>
      <c r="L1355" s="19">
        <v>18958.333333333299</v>
      </c>
      <c r="M1355" s="19">
        <v>23982.291666666701</v>
      </c>
      <c r="N1355" s="25">
        <v>18715</v>
      </c>
      <c r="O1355" s="21"/>
      <c r="P1355" s="21"/>
      <c r="Q1355" s="21"/>
      <c r="R1355" s="21"/>
      <c r="S1355" s="21"/>
      <c r="T1355" s="21"/>
      <c r="U1355" s="21"/>
      <c r="V1355" s="21"/>
      <c r="W1355" s="21"/>
      <c r="X1355" s="21"/>
      <c r="Y1355" s="21"/>
      <c r="Z1355" s="21"/>
      <c r="AA1355" s="22">
        <f t="shared" si="81"/>
        <v>3</v>
      </c>
      <c r="AB1355" s="23">
        <f t="shared" si="82"/>
        <v>20551.88</v>
      </c>
      <c r="AC1355" s="23">
        <f t="shared" si="83"/>
        <v>20551.88</v>
      </c>
      <c r="AD1355" s="24">
        <f t="shared" si="84"/>
        <v>14.467378608329007</v>
      </c>
    </row>
    <row r="1356" spans="1:30" x14ac:dyDescent="0.2">
      <c r="A1356" s="13">
        <v>1339</v>
      </c>
      <c r="B1356" s="14" t="s">
        <v>2745</v>
      </c>
      <c r="C1356" s="14" t="s">
        <v>2746</v>
      </c>
      <c r="D1356" s="14" t="s">
        <v>67</v>
      </c>
      <c r="E1356" s="15">
        <v>1</v>
      </c>
      <c r="F1356" s="16"/>
      <c r="G1356" s="15"/>
      <c r="H1356" s="17"/>
      <c r="I1356" s="17"/>
      <c r="J1356" s="18">
        <v>1.0379</v>
      </c>
      <c r="K1356" s="15"/>
      <c r="L1356" s="19">
        <v>650</v>
      </c>
      <c r="M1356" s="19">
        <v>822.25</v>
      </c>
      <c r="N1356" s="20">
        <v>449</v>
      </c>
      <c r="O1356" s="21"/>
      <c r="P1356" s="21"/>
      <c r="Q1356" s="21"/>
      <c r="R1356" s="21"/>
      <c r="S1356" s="21"/>
      <c r="T1356" s="21"/>
      <c r="U1356" s="21"/>
      <c r="V1356" s="21"/>
      <c r="W1356" s="21"/>
      <c r="X1356" s="21"/>
      <c r="Y1356" s="21"/>
      <c r="Z1356" s="21"/>
      <c r="AA1356" s="22">
        <f t="shared" si="81"/>
        <v>3</v>
      </c>
      <c r="AB1356" s="23">
        <f t="shared" si="82"/>
        <v>640.41999999999996</v>
      </c>
      <c r="AC1356" s="23">
        <f t="shared" si="83"/>
        <v>640.41999999999996</v>
      </c>
      <c r="AD1356" s="24">
        <f t="shared" si="84"/>
        <v>29.169833952659825</v>
      </c>
    </row>
    <row r="1357" spans="1:30" x14ac:dyDescent="0.2">
      <c r="A1357" s="13">
        <v>1340</v>
      </c>
      <c r="B1357" s="14" t="s">
        <v>2747</v>
      </c>
      <c r="C1357" s="14" t="s">
        <v>2748</v>
      </c>
      <c r="D1357" s="14" t="s">
        <v>67</v>
      </c>
      <c r="E1357" s="15">
        <v>1</v>
      </c>
      <c r="F1357" s="16"/>
      <c r="G1357" s="15"/>
      <c r="H1357" s="17"/>
      <c r="I1357" s="17"/>
      <c r="J1357" s="18">
        <v>1.0379</v>
      </c>
      <c r="K1357" s="15"/>
      <c r="L1357" s="19">
        <v>1950</v>
      </c>
      <c r="M1357" s="19">
        <v>2466.75</v>
      </c>
      <c r="N1357" s="25">
        <v>1893</v>
      </c>
      <c r="O1357" s="21"/>
      <c r="P1357" s="21"/>
      <c r="Q1357" s="21"/>
      <c r="R1357" s="21"/>
      <c r="S1357" s="21"/>
      <c r="T1357" s="21"/>
      <c r="U1357" s="21"/>
      <c r="V1357" s="21"/>
      <c r="W1357" s="21"/>
      <c r="X1357" s="21"/>
      <c r="Y1357" s="21"/>
      <c r="Z1357" s="21"/>
      <c r="AA1357" s="22">
        <f t="shared" si="81"/>
        <v>3</v>
      </c>
      <c r="AB1357" s="23">
        <f t="shared" si="82"/>
        <v>2103.25</v>
      </c>
      <c r="AC1357" s="23">
        <f t="shared" si="83"/>
        <v>2103.25</v>
      </c>
      <c r="AD1357" s="24">
        <f t="shared" si="84"/>
        <v>15.028537044670484</v>
      </c>
    </row>
    <row r="1358" spans="1:30" x14ac:dyDescent="0.2">
      <c r="A1358" s="13">
        <v>1341</v>
      </c>
      <c r="B1358" s="14" t="s">
        <v>2749</v>
      </c>
      <c r="C1358" s="14" t="s">
        <v>2750</v>
      </c>
      <c r="D1358" s="14" t="s">
        <v>67</v>
      </c>
      <c r="E1358" s="15">
        <v>1</v>
      </c>
      <c r="F1358" s="16"/>
      <c r="G1358" s="15"/>
      <c r="H1358" s="17"/>
      <c r="I1358" s="17"/>
      <c r="J1358" s="18">
        <v>1.0379</v>
      </c>
      <c r="K1358" s="15"/>
      <c r="L1358" s="19">
        <v>606.66666666666697</v>
      </c>
      <c r="M1358" s="19">
        <v>767.43333333333305</v>
      </c>
      <c r="N1358" s="20">
        <v>834</v>
      </c>
      <c r="O1358" s="21"/>
      <c r="P1358" s="21"/>
      <c r="Q1358" s="21"/>
      <c r="R1358" s="21"/>
      <c r="S1358" s="21"/>
      <c r="T1358" s="21"/>
      <c r="U1358" s="21"/>
      <c r="V1358" s="21"/>
      <c r="W1358" s="21"/>
      <c r="X1358" s="21"/>
      <c r="Y1358" s="21"/>
      <c r="Z1358" s="21"/>
      <c r="AA1358" s="22">
        <f t="shared" si="81"/>
        <v>3</v>
      </c>
      <c r="AB1358" s="23">
        <f t="shared" si="82"/>
        <v>736.04</v>
      </c>
      <c r="AC1358" s="23">
        <f t="shared" si="83"/>
        <v>736.04</v>
      </c>
      <c r="AD1358" s="24">
        <f t="shared" si="84"/>
        <v>15.878785206388816</v>
      </c>
    </row>
    <row r="1359" spans="1:30" x14ac:dyDescent="0.2">
      <c r="A1359" s="13">
        <v>1342</v>
      </c>
      <c r="B1359" s="14" t="s">
        <v>2751</v>
      </c>
      <c r="C1359" s="14" t="s">
        <v>2752</v>
      </c>
      <c r="D1359" s="14" t="s">
        <v>67</v>
      </c>
      <c r="E1359" s="15">
        <v>1</v>
      </c>
      <c r="F1359" s="16"/>
      <c r="G1359" s="15"/>
      <c r="H1359" s="17"/>
      <c r="I1359" s="17"/>
      <c r="J1359" s="18">
        <v>1.0379</v>
      </c>
      <c r="K1359" s="15"/>
      <c r="L1359" s="19">
        <v>769.16666666666697</v>
      </c>
      <c r="M1359" s="19">
        <v>972.99583333333305</v>
      </c>
      <c r="N1359" s="20">
        <v>560</v>
      </c>
      <c r="O1359" s="21"/>
      <c r="P1359" s="21"/>
      <c r="Q1359" s="21"/>
      <c r="R1359" s="21"/>
      <c r="S1359" s="21"/>
      <c r="T1359" s="21"/>
      <c r="U1359" s="21"/>
      <c r="V1359" s="21"/>
      <c r="W1359" s="21"/>
      <c r="X1359" s="21"/>
      <c r="Y1359" s="21"/>
      <c r="Z1359" s="21"/>
      <c r="AA1359" s="22">
        <f t="shared" si="81"/>
        <v>3</v>
      </c>
      <c r="AB1359" s="23">
        <f t="shared" si="82"/>
        <v>767.39</v>
      </c>
      <c r="AC1359" s="23">
        <f t="shared" si="83"/>
        <v>767.39</v>
      </c>
      <c r="AD1359" s="24">
        <f t="shared" si="84"/>
        <v>26.909871774655741</v>
      </c>
    </row>
    <row r="1360" spans="1:30" x14ac:dyDescent="0.2">
      <c r="A1360" s="13">
        <v>1343</v>
      </c>
      <c r="B1360" s="14" t="s">
        <v>2753</v>
      </c>
      <c r="C1360" s="14" t="s">
        <v>2754</v>
      </c>
      <c r="D1360" s="14" t="s">
        <v>67</v>
      </c>
      <c r="E1360" s="15">
        <v>1</v>
      </c>
      <c r="F1360" s="16"/>
      <c r="G1360" s="15"/>
      <c r="H1360" s="17"/>
      <c r="I1360" s="17"/>
      <c r="J1360" s="18">
        <v>1.0379</v>
      </c>
      <c r="K1360" s="15"/>
      <c r="L1360" s="19">
        <v>238.333333333333</v>
      </c>
      <c r="M1360" s="19">
        <v>301.49166666666702</v>
      </c>
      <c r="N1360" s="20">
        <v>240</v>
      </c>
      <c r="O1360" s="21"/>
      <c r="P1360" s="21"/>
      <c r="Q1360" s="21"/>
      <c r="R1360" s="21"/>
      <c r="S1360" s="21"/>
      <c r="T1360" s="21"/>
      <c r="U1360" s="21"/>
      <c r="V1360" s="21"/>
      <c r="W1360" s="21"/>
      <c r="X1360" s="21"/>
      <c r="Y1360" s="21"/>
      <c r="Z1360" s="21"/>
      <c r="AA1360" s="22">
        <f t="shared" si="81"/>
        <v>3</v>
      </c>
      <c r="AB1360" s="23">
        <f t="shared" si="82"/>
        <v>259.95</v>
      </c>
      <c r="AC1360" s="23">
        <f t="shared" si="83"/>
        <v>259.95</v>
      </c>
      <c r="AD1360" s="24">
        <f t="shared" si="84"/>
        <v>13.846125699905109</v>
      </c>
    </row>
    <row r="1361" spans="1:30" x14ac:dyDescent="0.2">
      <c r="A1361" s="13">
        <v>1344</v>
      </c>
      <c r="B1361" s="14" t="s">
        <v>2755</v>
      </c>
      <c r="C1361" s="14" t="s">
        <v>2756</v>
      </c>
      <c r="D1361" s="14" t="s">
        <v>67</v>
      </c>
      <c r="E1361" s="15">
        <v>1</v>
      </c>
      <c r="F1361" s="16"/>
      <c r="G1361" s="15"/>
      <c r="H1361" s="17"/>
      <c r="I1361" s="17"/>
      <c r="J1361" s="18">
        <v>1.0379</v>
      </c>
      <c r="K1361" s="15"/>
      <c r="L1361" s="19">
        <v>2275</v>
      </c>
      <c r="M1361" s="19">
        <v>2877.875</v>
      </c>
      <c r="N1361" s="25">
        <v>3027</v>
      </c>
      <c r="O1361" s="21"/>
      <c r="P1361" s="21"/>
      <c r="Q1361" s="21"/>
      <c r="R1361" s="21"/>
      <c r="S1361" s="21"/>
      <c r="T1361" s="21"/>
      <c r="U1361" s="21"/>
      <c r="V1361" s="21"/>
      <c r="W1361" s="21"/>
      <c r="X1361" s="21"/>
      <c r="Y1361" s="21"/>
      <c r="Z1361" s="21"/>
      <c r="AA1361" s="22">
        <f t="shared" si="81"/>
        <v>3</v>
      </c>
      <c r="AB1361" s="23">
        <f t="shared" si="82"/>
        <v>2726.63</v>
      </c>
      <c r="AC1361" s="23">
        <f t="shared" si="83"/>
        <v>2726.63</v>
      </c>
      <c r="AD1361" s="24">
        <f t="shared" si="84"/>
        <v>14.602735138182608</v>
      </c>
    </row>
    <row r="1362" spans="1:30" x14ac:dyDescent="0.2">
      <c r="A1362" s="13">
        <v>1345</v>
      </c>
      <c r="B1362" s="14" t="s">
        <v>2757</v>
      </c>
      <c r="C1362" s="14" t="s">
        <v>2758</v>
      </c>
      <c r="D1362" s="14" t="s">
        <v>67</v>
      </c>
      <c r="E1362" s="15">
        <v>1</v>
      </c>
      <c r="F1362" s="16"/>
      <c r="G1362" s="15"/>
      <c r="H1362" s="17"/>
      <c r="I1362" s="17"/>
      <c r="J1362" s="18">
        <v>1.0379</v>
      </c>
      <c r="K1362" s="15"/>
      <c r="L1362" s="19">
        <v>9674.1666666666697</v>
      </c>
      <c r="M1362" s="19">
        <v>12237.8208333333</v>
      </c>
      <c r="N1362" s="25">
        <v>8632</v>
      </c>
      <c r="O1362" s="21"/>
      <c r="P1362" s="21"/>
      <c r="Q1362" s="21"/>
      <c r="R1362" s="21"/>
      <c r="S1362" s="21"/>
      <c r="T1362" s="21"/>
      <c r="U1362" s="21"/>
      <c r="V1362" s="21"/>
      <c r="W1362" s="21"/>
      <c r="X1362" s="21"/>
      <c r="Y1362" s="21"/>
      <c r="Z1362" s="21"/>
      <c r="AA1362" s="22">
        <f t="shared" ref="AA1362:AA1425" si="85">COUNTIF(K1362:Z1362,"&gt;0")</f>
        <v>3</v>
      </c>
      <c r="AB1362" s="23">
        <f t="shared" ref="AB1362:AB1425" si="86">CEILING(SUM(K1362:Z1362)/COUNTIF(K1362:Z1362,"&gt;0"),0.01)</f>
        <v>10181.33</v>
      </c>
      <c r="AC1362" s="23">
        <f t="shared" ref="AC1362:AC1425" si="87">AB1362*E1362</f>
        <v>10181.33</v>
      </c>
      <c r="AD1362" s="24">
        <f t="shared" ref="AD1362:AD1425" si="88">STDEV(K1362:Z1362)/AB1362*100</f>
        <v>18.225900350512621</v>
      </c>
    </row>
    <row r="1363" spans="1:30" x14ac:dyDescent="0.2">
      <c r="A1363" s="13">
        <v>1346</v>
      </c>
      <c r="B1363" s="14" t="s">
        <v>2759</v>
      </c>
      <c r="C1363" s="14" t="s">
        <v>2760</v>
      </c>
      <c r="D1363" s="14" t="s">
        <v>67</v>
      </c>
      <c r="E1363" s="15">
        <v>1</v>
      </c>
      <c r="F1363" s="16"/>
      <c r="G1363" s="15"/>
      <c r="H1363" s="17"/>
      <c r="I1363" s="17"/>
      <c r="J1363" s="18">
        <v>1.0379</v>
      </c>
      <c r="K1363" s="15"/>
      <c r="L1363" s="19">
        <v>16.25</v>
      </c>
      <c r="M1363" s="19">
        <v>20.556249999999999</v>
      </c>
      <c r="N1363" s="20">
        <v>28</v>
      </c>
      <c r="O1363" s="21"/>
      <c r="P1363" s="21"/>
      <c r="Q1363" s="21"/>
      <c r="R1363" s="21"/>
      <c r="S1363" s="21"/>
      <c r="T1363" s="21"/>
      <c r="U1363" s="21"/>
      <c r="V1363" s="21"/>
      <c r="W1363" s="21"/>
      <c r="X1363" s="21"/>
      <c r="Y1363" s="21"/>
      <c r="Z1363" s="21"/>
      <c r="AA1363" s="22">
        <f t="shared" si="85"/>
        <v>3</v>
      </c>
      <c r="AB1363" s="23">
        <f t="shared" si="86"/>
        <v>21.61</v>
      </c>
      <c r="AC1363" s="23">
        <f t="shared" si="87"/>
        <v>21.61</v>
      </c>
      <c r="AD1363" s="24">
        <f t="shared" si="88"/>
        <v>27.507658381212263</v>
      </c>
    </row>
    <row r="1364" spans="1:30" x14ac:dyDescent="0.2">
      <c r="A1364" s="13">
        <v>1347</v>
      </c>
      <c r="B1364" s="14" t="s">
        <v>2761</v>
      </c>
      <c r="C1364" s="14" t="s">
        <v>2762</v>
      </c>
      <c r="D1364" s="14" t="s">
        <v>67</v>
      </c>
      <c r="E1364" s="15">
        <v>1</v>
      </c>
      <c r="F1364" s="16"/>
      <c r="G1364" s="15"/>
      <c r="H1364" s="17"/>
      <c r="I1364" s="17"/>
      <c r="J1364" s="18">
        <v>1.0379</v>
      </c>
      <c r="K1364" s="15"/>
      <c r="L1364" s="19">
        <v>97.5</v>
      </c>
      <c r="M1364" s="19">
        <v>123.33750000000001</v>
      </c>
      <c r="N1364" s="20">
        <v>82</v>
      </c>
      <c r="O1364" s="21"/>
      <c r="P1364" s="21"/>
      <c r="Q1364" s="21"/>
      <c r="R1364" s="21"/>
      <c r="S1364" s="21"/>
      <c r="T1364" s="21"/>
      <c r="U1364" s="21"/>
      <c r="V1364" s="21"/>
      <c r="W1364" s="21"/>
      <c r="X1364" s="21"/>
      <c r="Y1364" s="21"/>
      <c r="Z1364" s="21"/>
      <c r="AA1364" s="22">
        <f t="shared" si="85"/>
        <v>3</v>
      </c>
      <c r="AB1364" s="23">
        <f t="shared" si="86"/>
        <v>100.95</v>
      </c>
      <c r="AC1364" s="23">
        <f t="shared" si="87"/>
        <v>100.95</v>
      </c>
      <c r="AD1364" s="24">
        <f t="shared" si="88"/>
        <v>20.686546360042605</v>
      </c>
    </row>
    <row r="1365" spans="1:30" x14ac:dyDescent="0.2">
      <c r="A1365" s="13">
        <v>1348</v>
      </c>
      <c r="B1365" s="14" t="s">
        <v>2763</v>
      </c>
      <c r="C1365" s="14" t="s">
        <v>2764</v>
      </c>
      <c r="D1365" s="14" t="s">
        <v>67</v>
      </c>
      <c r="E1365" s="15">
        <v>1</v>
      </c>
      <c r="F1365" s="16"/>
      <c r="G1365" s="15"/>
      <c r="H1365" s="17"/>
      <c r="I1365" s="17"/>
      <c r="J1365" s="18">
        <v>1.0379</v>
      </c>
      <c r="K1365" s="15"/>
      <c r="L1365" s="19">
        <v>16.25</v>
      </c>
      <c r="M1365" s="19">
        <v>20.556249999999999</v>
      </c>
      <c r="N1365" s="20">
        <v>12</v>
      </c>
      <c r="O1365" s="21"/>
      <c r="P1365" s="21"/>
      <c r="Q1365" s="21"/>
      <c r="R1365" s="21"/>
      <c r="S1365" s="21"/>
      <c r="T1365" s="21"/>
      <c r="U1365" s="21"/>
      <c r="V1365" s="21"/>
      <c r="W1365" s="21"/>
      <c r="X1365" s="21"/>
      <c r="Y1365" s="21"/>
      <c r="Z1365" s="21"/>
      <c r="AA1365" s="22">
        <f t="shared" si="85"/>
        <v>3</v>
      </c>
      <c r="AB1365" s="23">
        <f t="shared" si="86"/>
        <v>16.27</v>
      </c>
      <c r="AC1365" s="23">
        <f t="shared" si="87"/>
        <v>16.27</v>
      </c>
      <c r="AD1365" s="24">
        <f t="shared" si="88"/>
        <v>26.294749945779195</v>
      </c>
    </row>
    <row r="1366" spans="1:30" x14ac:dyDescent="0.2">
      <c r="A1366" s="13">
        <v>1349</v>
      </c>
      <c r="B1366" s="14" t="s">
        <v>2765</v>
      </c>
      <c r="C1366" s="14" t="s">
        <v>2766</v>
      </c>
      <c r="D1366" s="14" t="s">
        <v>67</v>
      </c>
      <c r="E1366" s="15">
        <v>1</v>
      </c>
      <c r="F1366" s="16"/>
      <c r="G1366" s="15"/>
      <c r="H1366" s="17"/>
      <c r="I1366" s="17"/>
      <c r="J1366" s="18">
        <v>1.0379</v>
      </c>
      <c r="K1366" s="15"/>
      <c r="L1366" s="19">
        <v>14191.666666666701</v>
      </c>
      <c r="M1366" s="19">
        <v>17952.458333333299</v>
      </c>
      <c r="N1366" s="25">
        <v>12460</v>
      </c>
      <c r="O1366" s="21"/>
      <c r="P1366" s="21"/>
      <c r="Q1366" s="21"/>
      <c r="R1366" s="21"/>
      <c r="S1366" s="21"/>
      <c r="T1366" s="21"/>
      <c r="U1366" s="21"/>
      <c r="V1366" s="21"/>
      <c r="W1366" s="21"/>
      <c r="X1366" s="21"/>
      <c r="Y1366" s="21"/>
      <c r="Z1366" s="21"/>
      <c r="AA1366" s="22">
        <f t="shared" si="85"/>
        <v>3</v>
      </c>
      <c r="AB1366" s="23">
        <f t="shared" si="86"/>
        <v>14868.050000000001</v>
      </c>
      <c r="AC1366" s="23">
        <f t="shared" si="87"/>
        <v>14868.050000000001</v>
      </c>
      <c r="AD1366" s="24">
        <f t="shared" si="88"/>
        <v>18.886162569354436</v>
      </c>
    </row>
    <row r="1367" spans="1:30" x14ac:dyDescent="0.2">
      <c r="A1367" s="13">
        <v>1350</v>
      </c>
      <c r="B1367" s="14" t="s">
        <v>2767</v>
      </c>
      <c r="C1367" s="14" t="s">
        <v>2768</v>
      </c>
      <c r="D1367" s="14" t="s">
        <v>67</v>
      </c>
      <c r="E1367" s="15">
        <v>1</v>
      </c>
      <c r="F1367" s="16"/>
      <c r="G1367" s="15"/>
      <c r="H1367" s="17"/>
      <c r="I1367" s="17"/>
      <c r="J1367" s="18">
        <v>1.0379</v>
      </c>
      <c r="K1367" s="15"/>
      <c r="L1367" s="19">
        <v>3141.6666666666702</v>
      </c>
      <c r="M1367" s="19">
        <v>3974.2083333333298</v>
      </c>
      <c r="N1367" s="25">
        <v>5917</v>
      </c>
      <c r="O1367" s="21"/>
      <c r="P1367" s="21"/>
      <c r="Q1367" s="21"/>
      <c r="R1367" s="21"/>
      <c r="S1367" s="21"/>
      <c r="T1367" s="21"/>
      <c r="U1367" s="21"/>
      <c r="V1367" s="21"/>
      <c r="W1367" s="21"/>
      <c r="X1367" s="21"/>
      <c r="Y1367" s="21"/>
      <c r="Z1367" s="21"/>
      <c r="AA1367" s="22">
        <f t="shared" si="85"/>
        <v>3</v>
      </c>
      <c r="AB1367" s="23">
        <f t="shared" si="86"/>
        <v>4344.3</v>
      </c>
      <c r="AC1367" s="23">
        <f t="shared" si="87"/>
        <v>4344.3</v>
      </c>
      <c r="AD1367" s="24">
        <f t="shared" si="88"/>
        <v>32.783141853008161</v>
      </c>
    </row>
    <row r="1368" spans="1:30" x14ac:dyDescent="0.2">
      <c r="A1368" s="13">
        <v>1351</v>
      </c>
      <c r="B1368" s="14" t="s">
        <v>2769</v>
      </c>
      <c r="C1368" s="14" t="s">
        <v>2770</v>
      </c>
      <c r="D1368" s="14" t="s">
        <v>67</v>
      </c>
      <c r="E1368" s="15">
        <v>1</v>
      </c>
      <c r="F1368" s="16"/>
      <c r="G1368" s="15"/>
      <c r="H1368" s="17"/>
      <c r="I1368" s="17"/>
      <c r="J1368" s="18">
        <v>1.0379</v>
      </c>
      <c r="K1368" s="15"/>
      <c r="L1368" s="19">
        <v>7659.1666666666697</v>
      </c>
      <c r="M1368" s="19">
        <v>9688.8458333333292</v>
      </c>
      <c r="N1368" s="25">
        <v>7195</v>
      </c>
      <c r="O1368" s="21"/>
      <c r="P1368" s="21"/>
      <c r="Q1368" s="21"/>
      <c r="R1368" s="21"/>
      <c r="S1368" s="21"/>
      <c r="T1368" s="21"/>
      <c r="U1368" s="21"/>
      <c r="V1368" s="21"/>
      <c r="W1368" s="21"/>
      <c r="X1368" s="21"/>
      <c r="Y1368" s="21"/>
      <c r="Z1368" s="21"/>
      <c r="AA1368" s="22">
        <f t="shared" si="85"/>
        <v>3</v>
      </c>
      <c r="AB1368" s="23">
        <f t="shared" si="86"/>
        <v>8181.01</v>
      </c>
      <c r="AC1368" s="23">
        <f t="shared" si="87"/>
        <v>8181.01</v>
      </c>
      <c r="AD1368" s="24">
        <f t="shared" si="88"/>
        <v>16.211846478101428</v>
      </c>
    </row>
    <row r="1369" spans="1:30" x14ac:dyDescent="0.2">
      <c r="A1369" s="13">
        <v>1352</v>
      </c>
      <c r="B1369" s="14" t="s">
        <v>2771</v>
      </c>
      <c r="C1369" s="14" t="s">
        <v>2772</v>
      </c>
      <c r="D1369" s="14" t="s">
        <v>67</v>
      </c>
      <c r="E1369" s="15">
        <v>1</v>
      </c>
      <c r="F1369" s="16"/>
      <c r="G1369" s="15"/>
      <c r="H1369" s="17"/>
      <c r="I1369" s="17"/>
      <c r="J1369" s="18">
        <v>1.0379</v>
      </c>
      <c r="K1369" s="15"/>
      <c r="L1369" s="19">
        <v>1917.5</v>
      </c>
      <c r="M1369" s="19">
        <v>2425.6374999999998</v>
      </c>
      <c r="N1369" s="20">
        <v>1480</v>
      </c>
      <c r="O1369" s="21"/>
      <c r="P1369" s="21"/>
      <c r="Q1369" s="21"/>
      <c r="R1369" s="21"/>
      <c r="S1369" s="21"/>
      <c r="T1369" s="21"/>
      <c r="U1369" s="21"/>
      <c r="V1369" s="21"/>
      <c r="W1369" s="21"/>
      <c r="X1369" s="21"/>
      <c r="Y1369" s="21"/>
      <c r="Z1369" s="21"/>
      <c r="AA1369" s="22">
        <f t="shared" si="85"/>
        <v>3</v>
      </c>
      <c r="AB1369" s="23">
        <f t="shared" si="86"/>
        <v>1941.05</v>
      </c>
      <c r="AC1369" s="23">
        <f t="shared" si="87"/>
        <v>1941.05</v>
      </c>
      <c r="AD1369" s="24">
        <f t="shared" si="88"/>
        <v>24.381559160097787</v>
      </c>
    </row>
    <row r="1370" spans="1:30" x14ac:dyDescent="0.2">
      <c r="A1370" s="13">
        <v>1353</v>
      </c>
      <c r="B1370" s="14" t="s">
        <v>2773</v>
      </c>
      <c r="C1370" s="14" t="s">
        <v>2774</v>
      </c>
      <c r="D1370" s="14" t="s">
        <v>67</v>
      </c>
      <c r="E1370" s="15">
        <v>1</v>
      </c>
      <c r="F1370" s="16"/>
      <c r="G1370" s="15"/>
      <c r="H1370" s="17"/>
      <c r="I1370" s="17"/>
      <c r="J1370" s="18">
        <v>1.0379</v>
      </c>
      <c r="K1370" s="15"/>
      <c r="L1370" s="19">
        <v>650</v>
      </c>
      <c r="M1370" s="19">
        <v>822.25</v>
      </c>
      <c r="N1370" s="20">
        <v>780</v>
      </c>
      <c r="O1370" s="21"/>
      <c r="P1370" s="21"/>
      <c r="Q1370" s="21"/>
      <c r="R1370" s="21"/>
      <c r="S1370" s="21"/>
      <c r="T1370" s="21"/>
      <c r="U1370" s="21"/>
      <c r="V1370" s="21"/>
      <c r="W1370" s="21"/>
      <c r="X1370" s="21"/>
      <c r="Y1370" s="21"/>
      <c r="Z1370" s="21"/>
      <c r="AA1370" s="22">
        <f t="shared" si="85"/>
        <v>3</v>
      </c>
      <c r="AB1370" s="23">
        <f t="shared" si="86"/>
        <v>750.75</v>
      </c>
      <c r="AC1370" s="23">
        <f t="shared" si="87"/>
        <v>750.75</v>
      </c>
      <c r="AD1370" s="24">
        <f t="shared" si="88"/>
        <v>11.957772568773276</v>
      </c>
    </row>
    <row r="1371" spans="1:30" x14ac:dyDescent="0.2">
      <c r="A1371" s="13">
        <v>1354</v>
      </c>
      <c r="B1371" s="14" t="s">
        <v>2775</v>
      </c>
      <c r="C1371" s="14" t="s">
        <v>2776</v>
      </c>
      <c r="D1371" s="14" t="s">
        <v>67</v>
      </c>
      <c r="E1371" s="15">
        <v>1</v>
      </c>
      <c r="F1371" s="16"/>
      <c r="G1371" s="15"/>
      <c r="H1371" s="17"/>
      <c r="I1371" s="17"/>
      <c r="J1371" s="18">
        <v>1.0379</v>
      </c>
      <c r="K1371" s="15"/>
      <c r="L1371" s="19">
        <v>639.16666666666697</v>
      </c>
      <c r="M1371" s="19">
        <v>808.54583333333403</v>
      </c>
      <c r="N1371" s="20">
        <v>780</v>
      </c>
      <c r="O1371" s="21"/>
      <c r="P1371" s="21"/>
      <c r="Q1371" s="21"/>
      <c r="R1371" s="21"/>
      <c r="S1371" s="21"/>
      <c r="T1371" s="21"/>
      <c r="U1371" s="21"/>
      <c r="V1371" s="21"/>
      <c r="W1371" s="21"/>
      <c r="X1371" s="21"/>
      <c r="Y1371" s="21"/>
      <c r="Z1371" s="21"/>
      <c r="AA1371" s="22">
        <f t="shared" si="85"/>
        <v>3</v>
      </c>
      <c r="AB1371" s="23">
        <f t="shared" si="86"/>
        <v>742.58</v>
      </c>
      <c r="AC1371" s="23">
        <f t="shared" si="87"/>
        <v>742.58</v>
      </c>
      <c r="AD1371" s="24">
        <f t="shared" si="88"/>
        <v>12.211605137501683</v>
      </c>
    </row>
    <row r="1372" spans="1:30" x14ac:dyDescent="0.2">
      <c r="A1372" s="13">
        <v>1355</v>
      </c>
      <c r="B1372" s="14" t="s">
        <v>2777</v>
      </c>
      <c r="C1372" s="14" t="s">
        <v>2778</v>
      </c>
      <c r="D1372" s="14" t="s">
        <v>67</v>
      </c>
      <c r="E1372" s="15">
        <v>1</v>
      </c>
      <c r="F1372" s="16"/>
      <c r="G1372" s="15"/>
      <c r="H1372" s="17"/>
      <c r="I1372" s="17"/>
      <c r="J1372" s="18">
        <v>1.0379</v>
      </c>
      <c r="K1372" s="15"/>
      <c r="L1372" s="19">
        <v>336.91666666666703</v>
      </c>
      <c r="M1372" s="19">
        <v>426.19958333333301</v>
      </c>
      <c r="N1372" s="20">
        <v>268</v>
      </c>
      <c r="O1372" s="21"/>
      <c r="P1372" s="21"/>
      <c r="Q1372" s="21"/>
      <c r="R1372" s="21"/>
      <c r="S1372" s="21"/>
      <c r="T1372" s="21"/>
      <c r="U1372" s="21"/>
      <c r="V1372" s="21"/>
      <c r="W1372" s="21"/>
      <c r="X1372" s="21"/>
      <c r="Y1372" s="21"/>
      <c r="Z1372" s="21"/>
      <c r="AA1372" s="22">
        <f t="shared" si="85"/>
        <v>3</v>
      </c>
      <c r="AB1372" s="23">
        <f t="shared" si="86"/>
        <v>343.71</v>
      </c>
      <c r="AC1372" s="23">
        <f t="shared" si="87"/>
        <v>343.71</v>
      </c>
      <c r="AD1372" s="24">
        <f t="shared" si="88"/>
        <v>23.077007577417909</v>
      </c>
    </row>
    <row r="1373" spans="1:30" x14ac:dyDescent="0.2">
      <c r="A1373" s="13">
        <v>1356</v>
      </c>
      <c r="B1373" s="14" t="s">
        <v>2779</v>
      </c>
      <c r="C1373" s="14" t="s">
        <v>2780</v>
      </c>
      <c r="D1373" s="14" t="s">
        <v>67</v>
      </c>
      <c r="E1373" s="15">
        <v>1</v>
      </c>
      <c r="F1373" s="16"/>
      <c r="G1373" s="15"/>
      <c r="H1373" s="17"/>
      <c r="I1373" s="17"/>
      <c r="J1373" s="18">
        <v>1.0379</v>
      </c>
      <c r="K1373" s="15"/>
      <c r="L1373" s="19">
        <v>84.5</v>
      </c>
      <c r="M1373" s="19">
        <v>106.8925</v>
      </c>
      <c r="N1373" s="20">
        <v>100</v>
      </c>
      <c r="O1373" s="21"/>
      <c r="P1373" s="21"/>
      <c r="Q1373" s="21"/>
      <c r="R1373" s="21"/>
      <c r="S1373" s="21"/>
      <c r="T1373" s="21"/>
      <c r="U1373" s="21"/>
      <c r="V1373" s="21"/>
      <c r="W1373" s="21"/>
      <c r="X1373" s="21"/>
      <c r="Y1373" s="21"/>
      <c r="Z1373" s="21"/>
      <c r="AA1373" s="22">
        <f t="shared" si="85"/>
        <v>3</v>
      </c>
      <c r="AB1373" s="23">
        <f t="shared" si="86"/>
        <v>97.14</v>
      </c>
      <c r="AC1373" s="23">
        <f t="shared" si="87"/>
        <v>97.14</v>
      </c>
      <c r="AD1373" s="24">
        <f t="shared" si="88"/>
        <v>11.806318076261951</v>
      </c>
    </row>
    <row r="1374" spans="1:30" x14ac:dyDescent="0.2">
      <c r="A1374" s="13">
        <v>1357</v>
      </c>
      <c r="B1374" s="14" t="s">
        <v>2781</v>
      </c>
      <c r="C1374" s="14" t="s">
        <v>2782</v>
      </c>
      <c r="D1374" s="14" t="s">
        <v>67</v>
      </c>
      <c r="E1374" s="15">
        <v>1</v>
      </c>
      <c r="F1374" s="16"/>
      <c r="G1374" s="15"/>
      <c r="H1374" s="17"/>
      <c r="I1374" s="17"/>
      <c r="J1374" s="18">
        <v>1.0379</v>
      </c>
      <c r="K1374" s="15"/>
      <c r="L1374" s="19">
        <v>5427.5</v>
      </c>
      <c r="M1374" s="19">
        <v>6865.7875000000004</v>
      </c>
      <c r="N1374" s="25">
        <v>3840</v>
      </c>
      <c r="O1374" s="21"/>
      <c r="P1374" s="21"/>
      <c r="Q1374" s="21"/>
      <c r="R1374" s="21"/>
      <c r="S1374" s="21"/>
      <c r="T1374" s="21"/>
      <c r="U1374" s="21"/>
      <c r="V1374" s="21"/>
      <c r="W1374" s="21"/>
      <c r="X1374" s="21"/>
      <c r="Y1374" s="21"/>
      <c r="Z1374" s="21"/>
      <c r="AA1374" s="22">
        <f t="shared" si="85"/>
        <v>3</v>
      </c>
      <c r="AB1374" s="23">
        <f t="shared" si="86"/>
        <v>5377.77</v>
      </c>
      <c r="AC1374" s="23">
        <f t="shared" si="87"/>
        <v>5377.77</v>
      </c>
      <c r="AD1374" s="24">
        <f t="shared" si="88"/>
        <v>28.143762371520975</v>
      </c>
    </row>
    <row r="1375" spans="1:30" x14ac:dyDescent="0.2">
      <c r="A1375" s="13">
        <v>1358</v>
      </c>
      <c r="B1375" s="14" t="s">
        <v>2783</v>
      </c>
      <c r="C1375" s="14" t="s">
        <v>2784</v>
      </c>
      <c r="D1375" s="14" t="s">
        <v>67</v>
      </c>
      <c r="E1375" s="15">
        <v>1</v>
      </c>
      <c r="F1375" s="16"/>
      <c r="G1375" s="15"/>
      <c r="H1375" s="17"/>
      <c r="I1375" s="17"/>
      <c r="J1375" s="18">
        <v>1.0379</v>
      </c>
      <c r="K1375" s="15"/>
      <c r="L1375" s="19">
        <v>952.25</v>
      </c>
      <c r="M1375" s="19">
        <v>1204.5962500000001</v>
      </c>
      <c r="N1375" s="20">
        <v>1000</v>
      </c>
      <c r="O1375" s="21"/>
      <c r="P1375" s="21"/>
      <c r="Q1375" s="21"/>
      <c r="R1375" s="21"/>
      <c r="S1375" s="21"/>
      <c r="T1375" s="21"/>
      <c r="U1375" s="21"/>
      <c r="V1375" s="21"/>
      <c r="W1375" s="21"/>
      <c r="X1375" s="21"/>
      <c r="Y1375" s="21"/>
      <c r="Z1375" s="21"/>
      <c r="AA1375" s="22">
        <f t="shared" si="85"/>
        <v>3</v>
      </c>
      <c r="AB1375" s="23">
        <f t="shared" si="86"/>
        <v>1052.29</v>
      </c>
      <c r="AC1375" s="23">
        <f t="shared" si="87"/>
        <v>1052.29</v>
      </c>
      <c r="AD1375" s="24">
        <f t="shared" si="88"/>
        <v>12.738996184592184</v>
      </c>
    </row>
    <row r="1376" spans="1:30" x14ac:dyDescent="0.2">
      <c r="A1376" s="13">
        <v>1359</v>
      </c>
      <c r="B1376" s="14" t="s">
        <v>2785</v>
      </c>
      <c r="C1376" s="14" t="s">
        <v>2786</v>
      </c>
      <c r="D1376" s="14" t="s">
        <v>67</v>
      </c>
      <c r="E1376" s="15">
        <v>1</v>
      </c>
      <c r="F1376" s="16"/>
      <c r="G1376" s="15"/>
      <c r="H1376" s="17"/>
      <c r="I1376" s="17"/>
      <c r="J1376" s="18">
        <v>1.0379</v>
      </c>
      <c r="K1376" s="15"/>
      <c r="L1376" s="19">
        <v>2849.1666666666702</v>
      </c>
      <c r="M1376" s="19">
        <v>3604.19583333333</v>
      </c>
      <c r="N1376" s="25">
        <v>2987</v>
      </c>
      <c r="O1376" s="21"/>
      <c r="P1376" s="21"/>
      <c r="Q1376" s="21"/>
      <c r="R1376" s="21"/>
      <c r="S1376" s="21"/>
      <c r="T1376" s="21"/>
      <c r="U1376" s="21"/>
      <c r="V1376" s="21"/>
      <c r="W1376" s="21"/>
      <c r="X1376" s="21"/>
      <c r="Y1376" s="21"/>
      <c r="Z1376" s="21"/>
      <c r="AA1376" s="22">
        <f t="shared" si="85"/>
        <v>3</v>
      </c>
      <c r="AB1376" s="23">
        <f t="shared" si="86"/>
        <v>3146.79</v>
      </c>
      <c r="AC1376" s="23">
        <f t="shared" si="87"/>
        <v>3146.79</v>
      </c>
      <c r="AD1376" s="24">
        <f t="shared" si="88"/>
        <v>12.777384993970795</v>
      </c>
    </row>
    <row r="1377" spans="1:30" x14ac:dyDescent="0.2">
      <c r="A1377" s="13">
        <v>1360</v>
      </c>
      <c r="B1377" s="14" t="s">
        <v>2787</v>
      </c>
      <c r="C1377" s="14" t="s">
        <v>2788</v>
      </c>
      <c r="D1377" s="14" t="s">
        <v>67</v>
      </c>
      <c r="E1377" s="15">
        <v>1</v>
      </c>
      <c r="F1377" s="16"/>
      <c r="G1377" s="15"/>
      <c r="H1377" s="17"/>
      <c r="I1377" s="17"/>
      <c r="J1377" s="18">
        <v>1.0379</v>
      </c>
      <c r="K1377" s="15"/>
      <c r="L1377" s="19">
        <v>758.33333333333303</v>
      </c>
      <c r="M1377" s="19">
        <v>959.29166666666697</v>
      </c>
      <c r="N1377" s="20">
        <v>959</v>
      </c>
      <c r="O1377" s="21"/>
      <c r="P1377" s="21"/>
      <c r="Q1377" s="21"/>
      <c r="R1377" s="21"/>
      <c r="S1377" s="21"/>
      <c r="T1377" s="21"/>
      <c r="U1377" s="21"/>
      <c r="V1377" s="21"/>
      <c r="W1377" s="21"/>
      <c r="X1377" s="21"/>
      <c r="Y1377" s="21"/>
      <c r="Z1377" s="21"/>
      <c r="AA1377" s="22">
        <f t="shared" si="85"/>
        <v>3</v>
      </c>
      <c r="AB1377" s="23">
        <f t="shared" si="86"/>
        <v>892.21</v>
      </c>
      <c r="AC1377" s="23">
        <f t="shared" si="87"/>
        <v>892.21</v>
      </c>
      <c r="AD1377" s="24">
        <f t="shared" si="88"/>
        <v>12.99461367272027</v>
      </c>
    </row>
    <row r="1378" spans="1:30" x14ac:dyDescent="0.2">
      <c r="A1378" s="13">
        <v>1361</v>
      </c>
      <c r="B1378" s="14" t="s">
        <v>2789</v>
      </c>
      <c r="C1378" s="14" t="s">
        <v>2790</v>
      </c>
      <c r="D1378" s="14" t="s">
        <v>67</v>
      </c>
      <c r="E1378" s="15">
        <v>1</v>
      </c>
      <c r="F1378" s="16"/>
      <c r="G1378" s="15"/>
      <c r="H1378" s="17"/>
      <c r="I1378" s="17"/>
      <c r="J1378" s="18">
        <v>1.0379</v>
      </c>
      <c r="K1378" s="15"/>
      <c r="L1378" s="19">
        <v>150</v>
      </c>
      <c r="M1378" s="19">
        <v>137.041666666667</v>
      </c>
      <c r="N1378" s="20">
        <v>215</v>
      </c>
      <c r="O1378" s="21"/>
      <c r="P1378" s="21"/>
      <c r="Q1378" s="21"/>
      <c r="R1378" s="21"/>
      <c r="S1378" s="21"/>
      <c r="T1378" s="21"/>
      <c r="U1378" s="21"/>
      <c r="V1378" s="21"/>
      <c r="W1378" s="21"/>
      <c r="X1378" s="21"/>
      <c r="Y1378" s="21"/>
      <c r="Z1378" s="21"/>
      <c r="AA1378" s="22">
        <f t="shared" si="85"/>
        <v>3</v>
      </c>
      <c r="AB1378" s="23">
        <f t="shared" si="86"/>
        <v>167.35</v>
      </c>
      <c r="AC1378" s="23">
        <f t="shared" si="87"/>
        <v>167.35</v>
      </c>
      <c r="AD1378" s="24">
        <f t="shared" si="88"/>
        <v>24.962076650669019</v>
      </c>
    </row>
    <row r="1379" spans="1:30" x14ac:dyDescent="0.2">
      <c r="A1379" s="13">
        <v>1362</v>
      </c>
      <c r="B1379" s="14" t="s">
        <v>2791</v>
      </c>
      <c r="C1379" s="14" t="s">
        <v>2792</v>
      </c>
      <c r="D1379" s="14" t="s">
        <v>67</v>
      </c>
      <c r="E1379" s="15">
        <v>1</v>
      </c>
      <c r="F1379" s="16"/>
      <c r="G1379" s="15"/>
      <c r="H1379" s="17"/>
      <c r="I1379" s="17"/>
      <c r="J1379" s="18">
        <v>1.0379</v>
      </c>
      <c r="K1379" s="15"/>
      <c r="L1379" s="19">
        <v>15767.916666666701</v>
      </c>
      <c r="M1379" s="19">
        <v>19946.414583333299</v>
      </c>
      <c r="N1379" s="25">
        <v>14617</v>
      </c>
      <c r="O1379" s="21"/>
      <c r="P1379" s="21"/>
      <c r="Q1379" s="21"/>
      <c r="R1379" s="21"/>
      <c r="S1379" s="21"/>
      <c r="T1379" s="21"/>
      <c r="U1379" s="21"/>
      <c r="V1379" s="21"/>
      <c r="W1379" s="21"/>
      <c r="X1379" s="21"/>
      <c r="Y1379" s="21"/>
      <c r="Z1379" s="21"/>
      <c r="AA1379" s="22">
        <f t="shared" si="85"/>
        <v>3</v>
      </c>
      <c r="AB1379" s="23">
        <f t="shared" si="86"/>
        <v>16777.12</v>
      </c>
      <c r="AC1379" s="23">
        <f t="shared" si="87"/>
        <v>16777.12</v>
      </c>
      <c r="AD1379" s="24">
        <f t="shared" si="88"/>
        <v>16.715473033558411</v>
      </c>
    </row>
    <row r="1380" spans="1:30" x14ac:dyDescent="0.2">
      <c r="A1380" s="13">
        <v>1363</v>
      </c>
      <c r="B1380" s="14" t="s">
        <v>2793</v>
      </c>
      <c r="C1380" s="14" t="s">
        <v>2794</v>
      </c>
      <c r="D1380" s="14" t="s">
        <v>67</v>
      </c>
      <c r="E1380" s="15">
        <v>1</v>
      </c>
      <c r="F1380" s="16"/>
      <c r="G1380" s="15"/>
      <c r="H1380" s="17"/>
      <c r="I1380" s="17"/>
      <c r="J1380" s="18">
        <v>1.0379</v>
      </c>
      <c r="K1380" s="15"/>
      <c r="L1380" s="19">
        <v>17132.916666666701</v>
      </c>
      <c r="M1380" s="19">
        <v>21673.139583333301</v>
      </c>
      <c r="N1380" s="25">
        <v>15637</v>
      </c>
      <c r="O1380" s="21"/>
      <c r="P1380" s="21"/>
      <c r="Q1380" s="21"/>
      <c r="R1380" s="21"/>
      <c r="S1380" s="21"/>
      <c r="T1380" s="21"/>
      <c r="U1380" s="21"/>
      <c r="V1380" s="21"/>
      <c r="W1380" s="21"/>
      <c r="X1380" s="21"/>
      <c r="Y1380" s="21"/>
      <c r="Z1380" s="21"/>
      <c r="AA1380" s="22">
        <f t="shared" si="85"/>
        <v>3</v>
      </c>
      <c r="AB1380" s="23">
        <f t="shared" si="86"/>
        <v>18147.689999999999</v>
      </c>
      <c r="AC1380" s="23">
        <f t="shared" si="87"/>
        <v>18147.689999999999</v>
      </c>
      <c r="AD1380" s="24">
        <f t="shared" si="88"/>
        <v>17.321299046222123</v>
      </c>
    </row>
    <row r="1381" spans="1:30" x14ac:dyDescent="0.2">
      <c r="A1381" s="13">
        <v>1364</v>
      </c>
      <c r="B1381" s="14" t="s">
        <v>2795</v>
      </c>
      <c r="C1381" s="14" t="s">
        <v>2796</v>
      </c>
      <c r="D1381" s="14" t="s">
        <v>67</v>
      </c>
      <c r="E1381" s="15">
        <v>1</v>
      </c>
      <c r="F1381" s="16"/>
      <c r="G1381" s="15"/>
      <c r="H1381" s="17"/>
      <c r="I1381" s="17"/>
      <c r="J1381" s="18">
        <v>1.0379</v>
      </c>
      <c r="K1381" s="15"/>
      <c r="L1381" s="19">
        <v>3650.8333333333298</v>
      </c>
      <c r="M1381" s="19">
        <v>4618.3041666666704</v>
      </c>
      <c r="N1381" s="25">
        <v>3960</v>
      </c>
      <c r="O1381" s="21"/>
      <c r="P1381" s="21"/>
      <c r="Q1381" s="21"/>
      <c r="R1381" s="21"/>
      <c r="S1381" s="21"/>
      <c r="T1381" s="21"/>
      <c r="U1381" s="21"/>
      <c r="V1381" s="21"/>
      <c r="W1381" s="21"/>
      <c r="X1381" s="21"/>
      <c r="Y1381" s="21"/>
      <c r="Z1381" s="21"/>
      <c r="AA1381" s="22">
        <f t="shared" si="85"/>
        <v>3</v>
      </c>
      <c r="AB1381" s="23">
        <f t="shared" si="86"/>
        <v>4076.38</v>
      </c>
      <c r="AC1381" s="23">
        <f t="shared" si="87"/>
        <v>4076.38</v>
      </c>
      <c r="AD1381" s="24">
        <f t="shared" si="88"/>
        <v>12.12162514156107</v>
      </c>
    </row>
    <row r="1382" spans="1:30" x14ac:dyDescent="0.2">
      <c r="A1382" s="13">
        <v>1365</v>
      </c>
      <c r="B1382" s="14" t="s">
        <v>2797</v>
      </c>
      <c r="C1382" s="14" t="s">
        <v>2798</v>
      </c>
      <c r="D1382" s="14" t="s">
        <v>67</v>
      </c>
      <c r="E1382" s="15">
        <v>1</v>
      </c>
      <c r="F1382" s="16"/>
      <c r="G1382" s="15"/>
      <c r="H1382" s="17"/>
      <c r="I1382" s="17"/>
      <c r="J1382" s="18">
        <v>1.0379</v>
      </c>
      <c r="K1382" s="15"/>
      <c r="L1382" s="19">
        <v>2063.75</v>
      </c>
      <c r="M1382" s="19">
        <v>2610.6437500000002</v>
      </c>
      <c r="N1382" s="25">
        <v>2172</v>
      </c>
      <c r="O1382" s="21"/>
      <c r="P1382" s="21"/>
      <c r="Q1382" s="21"/>
      <c r="R1382" s="21"/>
      <c r="S1382" s="21"/>
      <c r="T1382" s="21"/>
      <c r="U1382" s="21"/>
      <c r="V1382" s="21"/>
      <c r="W1382" s="21"/>
      <c r="X1382" s="21"/>
      <c r="Y1382" s="21"/>
      <c r="Z1382" s="21"/>
      <c r="AA1382" s="22">
        <f t="shared" si="85"/>
        <v>3</v>
      </c>
      <c r="AB1382" s="23">
        <f t="shared" si="86"/>
        <v>2282.14</v>
      </c>
      <c r="AC1382" s="23">
        <f t="shared" si="87"/>
        <v>2282.14</v>
      </c>
      <c r="AD1382" s="24">
        <f t="shared" si="88"/>
        <v>12.689972551490186</v>
      </c>
    </row>
    <row r="1383" spans="1:30" x14ac:dyDescent="0.2">
      <c r="A1383" s="13">
        <v>1366</v>
      </c>
      <c r="B1383" s="14" t="s">
        <v>2799</v>
      </c>
      <c r="C1383" s="14" t="s">
        <v>2800</v>
      </c>
      <c r="D1383" s="14" t="s">
        <v>67</v>
      </c>
      <c r="E1383" s="15">
        <v>1</v>
      </c>
      <c r="F1383" s="16"/>
      <c r="G1383" s="15"/>
      <c r="H1383" s="17"/>
      <c r="I1383" s="17"/>
      <c r="J1383" s="18">
        <v>1.0379</v>
      </c>
      <c r="K1383" s="15"/>
      <c r="L1383" s="19">
        <v>2047.5</v>
      </c>
      <c r="M1383" s="19">
        <v>2590.0875000000001</v>
      </c>
      <c r="N1383" s="25">
        <v>3758</v>
      </c>
      <c r="O1383" s="21"/>
      <c r="P1383" s="21"/>
      <c r="Q1383" s="21"/>
      <c r="R1383" s="21"/>
      <c r="S1383" s="21"/>
      <c r="T1383" s="21"/>
      <c r="U1383" s="21"/>
      <c r="V1383" s="21"/>
      <c r="W1383" s="21"/>
      <c r="X1383" s="21"/>
      <c r="Y1383" s="21"/>
      <c r="Z1383" s="21"/>
      <c r="AA1383" s="22">
        <f t="shared" si="85"/>
        <v>3</v>
      </c>
      <c r="AB1383" s="23">
        <f t="shared" si="86"/>
        <v>2798.53</v>
      </c>
      <c r="AC1383" s="23">
        <f t="shared" si="87"/>
        <v>2798.53</v>
      </c>
      <c r="AD1383" s="24">
        <f t="shared" si="88"/>
        <v>31.2340036904443</v>
      </c>
    </row>
    <row r="1384" spans="1:30" x14ac:dyDescent="0.2">
      <c r="A1384" s="13">
        <v>1367</v>
      </c>
      <c r="B1384" s="14" t="s">
        <v>2801</v>
      </c>
      <c r="C1384" s="14" t="s">
        <v>2802</v>
      </c>
      <c r="D1384" s="14" t="s">
        <v>67</v>
      </c>
      <c r="E1384" s="15">
        <v>1</v>
      </c>
      <c r="F1384" s="16"/>
      <c r="G1384" s="15"/>
      <c r="H1384" s="17"/>
      <c r="I1384" s="17"/>
      <c r="J1384" s="18">
        <v>1.0379</v>
      </c>
      <c r="K1384" s="15"/>
      <c r="L1384" s="19">
        <v>2600</v>
      </c>
      <c r="M1384" s="19">
        <v>3289</v>
      </c>
      <c r="N1384" s="25">
        <v>2088</v>
      </c>
      <c r="O1384" s="21"/>
      <c r="P1384" s="21"/>
      <c r="Q1384" s="21"/>
      <c r="R1384" s="21"/>
      <c r="S1384" s="21"/>
      <c r="T1384" s="21"/>
      <c r="U1384" s="21"/>
      <c r="V1384" s="21"/>
      <c r="W1384" s="21"/>
      <c r="X1384" s="21"/>
      <c r="Y1384" s="21"/>
      <c r="Z1384" s="21"/>
      <c r="AA1384" s="22">
        <f t="shared" si="85"/>
        <v>3</v>
      </c>
      <c r="AB1384" s="23">
        <f t="shared" si="86"/>
        <v>2659</v>
      </c>
      <c r="AC1384" s="23">
        <f t="shared" si="87"/>
        <v>2659</v>
      </c>
      <c r="AD1384" s="24">
        <f t="shared" si="88"/>
        <v>22.665283680301251</v>
      </c>
    </row>
    <row r="1385" spans="1:30" x14ac:dyDescent="0.2">
      <c r="A1385" s="13">
        <v>1368</v>
      </c>
      <c r="B1385" s="14" t="s">
        <v>2803</v>
      </c>
      <c r="C1385" s="14" t="s">
        <v>2804</v>
      </c>
      <c r="D1385" s="14" t="s">
        <v>67</v>
      </c>
      <c r="E1385" s="15">
        <v>1</v>
      </c>
      <c r="F1385" s="16"/>
      <c r="G1385" s="15"/>
      <c r="H1385" s="17"/>
      <c r="I1385" s="17"/>
      <c r="J1385" s="18">
        <v>1.0379</v>
      </c>
      <c r="K1385" s="15"/>
      <c r="L1385" s="19">
        <v>3455.8333333333298</v>
      </c>
      <c r="M1385" s="19">
        <v>4371.6291666666702</v>
      </c>
      <c r="N1385" s="25">
        <v>3828</v>
      </c>
      <c r="O1385" s="21"/>
      <c r="P1385" s="21"/>
      <c r="Q1385" s="21"/>
      <c r="R1385" s="21"/>
      <c r="S1385" s="21"/>
      <c r="T1385" s="21"/>
      <c r="U1385" s="21"/>
      <c r="V1385" s="21"/>
      <c r="W1385" s="21"/>
      <c r="X1385" s="21"/>
      <c r="Y1385" s="21"/>
      <c r="Z1385" s="21"/>
      <c r="AA1385" s="22">
        <f t="shared" si="85"/>
        <v>3</v>
      </c>
      <c r="AB1385" s="23">
        <f t="shared" si="86"/>
        <v>3885.16</v>
      </c>
      <c r="AC1385" s="23">
        <f t="shared" si="87"/>
        <v>3885.16</v>
      </c>
      <c r="AD1385" s="24">
        <f t="shared" si="88"/>
        <v>11.854476015392725</v>
      </c>
    </row>
    <row r="1386" spans="1:30" x14ac:dyDescent="0.2">
      <c r="A1386" s="13">
        <v>1369</v>
      </c>
      <c r="B1386" s="14" t="s">
        <v>2805</v>
      </c>
      <c r="C1386" s="14" t="s">
        <v>2806</v>
      </c>
      <c r="D1386" s="14" t="s">
        <v>67</v>
      </c>
      <c r="E1386" s="15">
        <v>1</v>
      </c>
      <c r="F1386" s="16"/>
      <c r="G1386" s="15"/>
      <c r="H1386" s="17"/>
      <c r="I1386" s="17"/>
      <c r="J1386" s="18">
        <v>1.0379</v>
      </c>
      <c r="K1386" s="15"/>
      <c r="L1386" s="19">
        <v>1625</v>
      </c>
      <c r="M1386" s="19">
        <v>2055.625</v>
      </c>
      <c r="N1386" s="25">
        <v>2117</v>
      </c>
      <c r="O1386" s="21"/>
      <c r="P1386" s="21"/>
      <c r="Q1386" s="21"/>
      <c r="R1386" s="21"/>
      <c r="S1386" s="21"/>
      <c r="T1386" s="21"/>
      <c r="U1386" s="21"/>
      <c r="V1386" s="21"/>
      <c r="W1386" s="21"/>
      <c r="X1386" s="21"/>
      <c r="Y1386" s="21"/>
      <c r="Z1386" s="21"/>
      <c r="AA1386" s="22">
        <f t="shared" si="85"/>
        <v>3</v>
      </c>
      <c r="AB1386" s="23">
        <f t="shared" si="86"/>
        <v>1932.55</v>
      </c>
      <c r="AC1386" s="23">
        <f t="shared" si="87"/>
        <v>1932.55</v>
      </c>
      <c r="AD1386" s="24">
        <f t="shared" si="88"/>
        <v>13.87291248216985</v>
      </c>
    </row>
    <row r="1387" spans="1:30" x14ac:dyDescent="0.2">
      <c r="A1387" s="13">
        <v>1370</v>
      </c>
      <c r="B1387" s="14" t="s">
        <v>2807</v>
      </c>
      <c r="C1387" s="14" t="s">
        <v>2808</v>
      </c>
      <c r="D1387" s="14" t="s">
        <v>67</v>
      </c>
      <c r="E1387" s="15">
        <v>1</v>
      </c>
      <c r="F1387" s="16"/>
      <c r="G1387" s="15"/>
      <c r="H1387" s="17"/>
      <c r="I1387" s="17"/>
      <c r="J1387" s="18">
        <v>1.0379</v>
      </c>
      <c r="K1387" s="15"/>
      <c r="L1387" s="19">
        <v>3195.8333333333298</v>
      </c>
      <c r="M1387" s="19">
        <v>4042.7291666666702</v>
      </c>
      <c r="N1387" s="25">
        <v>4200</v>
      </c>
      <c r="O1387" s="21"/>
      <c r="P1387" s="21"/>
      <c r="Q1387" s="21"/>
      <c r="R1387" s="21"/>
      <c r="S1387" s="21"/>
      <c r="T1387" s="21"/>
      <c r="U1387" s="21"/>
      <c r="V1387" s="21"/>
      <c r="W1387" s="21"/>
      <c r="X1387" s="21"/>
      <c r="Y1387" s="21"/>
      <c r="Z1387" s="21"/>
      <c r="AA1387" s="22">
        <f t="shared" si="85"/>
        <v>3</v>
      </c>
      <c r="AB1387" s="23">
        <f t="shared" si="86"/>
        <v>3812.86</v>
      </c>
      <c r="AC1387" s="23">
        <f t="shared" si="87"/>
        <v>3812.86</v>
      </c>
      <c r="AD1387" s="24">
        <f t="shared" si="88"/>
        <v>14.165500245586916</v>
      </c>
    </row>
    <row r="1388" spans="1:30" x14ac:dyDescent="0.2">
      <c r="A1388" s="13">
        <v>1371</v>
      </c>
      <c r="B1388" s="14" t="s">
        <v>2809</v>
      </c>
      <c r="C1388" s="14" t="s">
        <v>2810</v>
      </c>
      <c r="D1388" s="14" t="s">
        <v>67</v>
      </c>
      <c r="E1388" s="15">
        <v>1</v>
      </c>
      <c r="F1388" s="16"/>
      <c r="G1388" s="15"/>
      <c r="H1388" s="17"/>
      <c r="I1388" s="17"/>
      <c r="J1388" s="18">
        <v>1.0379</v>
      </c>
      <c r="K1388" s="15"/>
      <c r="L1388" s="19">
        <v>1570.8333333333301</v>
      </c>
      <c r="M1388" s="19">
        <v>1987.1041666666699</v>
      </c>
      <c r="N1388" s="25">
        <v>1873</v>
      </c>
      <c r="O1388" s="21"/>
      <c r="P1388" s="21"/>
      <c r="Q1388" s="21"/>
      <c r="R1388" s="21"/>
      <c r="S1388" s="21"/>
      <c r="T1388" s="21"/>
      <c r="U1388" s="21"/>
      <c r="V1388" s="21"/>
      <c r="W1388" s="21"/>
      <c r="X1388" s="21"/>
      <c r="Y1388" s="21"/>
      <c r="Z1388" s="21"/>
      <c r="AA1388" s="22">
        <f t="shared" si="85"/>
        <v>3</v>
      </c>
      <c r="AB1388" s="23">
        <f t="shared" si="86"/>
        <v>1810.32</v>
      </c>
      <c r="AC1388" s="23">
        <f t="shared" si="87"/>
        <v>1810.32</v>
      </c>
      <c r="AD1388" s="24">
        <f t="shared" si="88"/>
        <v>11.881830198436072</v>
      </c>
    </row>
    <row r="1389" spans="1:30" x14ac:dyDescent="0.2">
      <c r="A1389" s="13">
        <v>1372</v>
      </c>
      <c r="B1389" s="14" t="s">
        <v>2811</v>
      </c>
      <c r="C1389" s="14" t="s">
        <v>2812</v>
      </c>
      <c r="D1389" s="14" t="s">
        <v>67</v>
      </c>
      <c r="E1389" s="15">
        <v>1</v>
      </c>
      <c r="F1389" s="16"/>
      <c r="G1389" s="15"/>
      <c r="H1389" s="17"/>
      <c r="I1389" s="17"/>
      <c r="J1389" s="18">
        <v>1.0379</v>
      </c>
      <c r="K1389" s="15"/>
      <c r="L1389" s="19">
        <v>346.66666666666703</v>
      </c>
      <c r="M1389" s="19">
        <v>438.53333333333302</v>
      </c>
      <c r="N1389" s="20">
        <v>240</v>
      </c>
      <c r="O1389" s="21"/>
      <c r="P1389" s="21"/>
      <c r="Q1389" s="21"/>
      <c r="R1389" s="21"/>
      <c r="S1389" s="21"/>
      <c r="T1389" s="21"/>
      <c r="U1389" s="21"/>
      <c r="V1389" s="21"/>
      <c r="W1389" s="21"/>
      <c r="X1389" s="21"/>
      <c r="Y1389" s="21"/>
      <c r="Z1389" s="21"/>
      <c r="AA1389" s="22">
        <f t="shared" si="85"/>
        <v>3</v>
      </c>
      <c r="AB1389" s="23">
        <f t="shared" si="86"/>
        <v>341.74</v>
      </c>
      <c r="AC1389" s="23">
        <f t="shared" si="87"/>
        <v>341.74</v>
      </c>
      <c r="AD1389" s="24">
        <f t="shared" si="88"/>
        <v>29.074315277142322</v>
      </c>
    </row>
    <row r="1390" spans="1:30" x14ac:dyDescent="0.2">
      <c r="A1390" s="13">
        <v>1373</v>
      </c>
      <c r="B1390" s="14" t="s">
        <v>2813</v>
      </c>
      <c r="C1390" s="14" t="s">
        <v>2814</v>
      </c>
      <c r="D1390" s="14" t="s">
        <v>67</v>
      </c>
      <c r="E1390" s="15">
        <v>1</v>
      </c>
      <c r="F1390" s="16"/>
      <c r="G1390" s="15"/>
      <c r="H1390" s="17"/>
      <c r="I1390" s="17"/>
      <c r="J1390" s="18">
        <v>1.0379</v>
      </c>
      <c r="K1390" s="15"/>
      <c r="L1390" s="19">
        <v>606.66666666666697</v>
      </c>
      <c r="M1390" s="19">
        <v>767.43333333333305</v>
      </c>
      <c r="N1390" s="20">
        <v>592</v>
      </c>
      <c r="O1390" s="21"/>
      <c r="P1390" s="21"/>
      <c r="Q1390" s="21"/>
      <c r="R1390" s="21"/>
      <c r="S1390" s="21"/>
      <c r="T1390" s="21"/>
      <c r="U1390" s="21"/>
      <c r="V1390" s="21"/>
      <c r="W1390" s="21"/>
      <c r="X1390" s="21"/>
      <c r="Y1390" s="21"/>
      <c r="Z1390" s="21"/>
      <c r="AA1390" s="22">
        <f t="shared" si="85"/>
        <v>3</v>
      </c>
      <c r="AB1390" s="23">
        <f t="shared" si="86"/>
        <v>655.37</v>
      </c>
      <c r="AC1390" s="23">
        <f t="shared" si="87"/>
        <v>655.37</v>
      </c>
      <c r="AD1390" s="24">
        <f t="shared" si="88"/>
        <v>14.851036938148109</v>
      </c>
    </row>
    <row r="1391" spans="1:30" x14ac:dyDescent="0.2">
      <c r="A1391" s="13">
        <v>1374</v>
      </c>
      <c r="B1391" s="14" t="s">
        <v>2815</v>
      </c>
      <c r="C1391" s="14" t="s">
        <v>2816</v>
      </c>
      <c r="D1391" s="14" t="s">
        <v>67</v>
      </c>
      <c r="E1391" s="15">
        <v>1</v>
      </c>
      <c r="F1391" s="16"/>
      <c r="G1391" s="15"/>
      <c r="H1391" s="17"/>
      <c r="I1391" s="17"/>
      <c r="J1391" s="18">
        <v>1.0379</v>
      </c>
      <c r="K1391" s="15"/>
      <c r="L1391" s="19">
        <v>313.08333333333297</v>
      </c>
      <c r="M1391" s="19">
        <v>396.05041666666699</v>
      </c>
      <c r="N1391" s="20">
        <v>303</v>
      </c>
      <c r="O1391" s="21"/>
      <c r="P1391" s="21"/>
      <c r="Q1391" s="21"/>
      <c r="R1391" s="21"/>
      <c r="S1391" s="21"/>
      <c r="T1391" s="21"/>
      <c r="U1391" s="21"/>
      <c r="V1391" s="21"/>
      <c r="W1391" s="21"/>
      <c r="X1391" s="21"/>
      <c r="Y1391" s="21"/>
      <c r="Z1391" s="21"/>
      <c r="AA1391" s="22">
        <f t="shared" si="85"/>
        <v>3</v>
      </c>
      <c r="AB1391" s="23">
        <f t="shared" si="86"/>
        <v>337.38</v>
      </c>
      <c r="AC1391" s="23">
        <f t="shared" si="87"/>
        <v>337.38</v>
      </c>
      <c r="AD1391" s="24">
        <f t="shared" si="88"/>
        <v>15.134680643978433</v>
      </c>
    </row>
    <row r="1392" spans="1:30" x14ac:dyDescent="0.2">
      <c r="A1392" s="13">
        <v>1375</v>
      </c>
      <c r="B1392" s="14" t="s">
        <v>2817</v>
      </c>
      <c r="C1392" s="14" t="s">
        <v>2818</v>
      </c>
      <c r="D1392" s="14" t="s">
        <v>67</v>
      </c>
      <c r="E1392" s="15">
        <v>1</v>
      </c>
      <c r="F1392" s="16"/>
      <c r="G1392" s="15"/>
      <c r="H1392" s="17"/>
      <c r="I1392" s="17"/>
      <c r="J1392" s="18">
        <v>1.0379</v>
      </c>
      <c r="K1392" s="15"/>
      <c r="L1392" s="19">
        <v>120</v>
      </c>
      <c r="M1392" s="19">
        <v>82.224999999999994</v>
      </c>
      <c r="N1392" s="20">
        <v>143</v>
      </c>
      <c r="O1392" s="21"/>
      <c r="P1392" s="21"/>
      <c r="Q1392" s="21"/>
      <c r="R1392" s="21"/>
      <c r="S1392" s="21"/>
      <c r="T1392" s="21"/>
      <c r="U1392" s="21"/>
      <c r="V1392" s="21"/>
      <c r="W1392" s="21"/>
      <c r="X1392" s="21"/>
      <c r="Y1392" s="21"/>
      <c r="Z1392" s="21"/>
      <c r="AA1392" s="22">
        <f t="shared" si="85"/>
        <v>3</v>
      </c>
      <c r="AB1392" s="23">
        <f t="shared" si="86"/>
        <v>115.08</v>
      </c>
      <c r="AC1392" s="23">
        <f t="shared" si="87"/>
        <v>115.08</v>
      </c>
      <c r="AD1392" s="24">
        <f t="shared" si="88"/>
        <v>26.664380492368146</v>
      </c>
    </row>
    <row r="1393" spans="1:30" x14ac:dyDescent="0.2">
      <c r="A1393" s="13">
        <v>1376</v>
      </c>
      <c r="B1393" s="14" t="s">
        <v>2819</v>
      </c>
      <c r="C1393" s="14" t="s">
        <v>2820</v>
      </c>
      <c r="D1393" s="14" t="s">
        <v>67</v>
      </c>
      <c r="E1393" s="15">
        <v>1</v>
      </c>
      <c r="F1393" s="16"/>
      <c r="G1393" s="15"/>
      <c r="H1393" s="17"/>
      <c r="I1393" s="17"/>
      <c r="J1393" s="18">
        <v>1.0379</v>
      </c>
      <c r="K1393" s="15"/>
      <c r="L1393" s="19">
        <v>2145</v>
      </c>
      <c r="M1393" s="19">
        <v>2713.4250000000002</v>
      </c>
      <c r="N1393" s="20">
        <v>1500</v>
      </c>
      <c r="O1393" s="21"/>
      <c r="P1393" s="21"/>
      <c r="Q1393" s="21"/>
      <c r="R1393" s="21"/>
      <c r="S1393" s="21"/>
      <c r="T1393" s="21"/>
      <c r="U1393" s="21"/>
      <c r="V1393" s="21"/>
      <c r="W1393" s="21"/>
      <c r="X1393" s="21"/>
      <c r="Y1393" s="21"/>
      <c r="Z1393" s="21"/>
      <c r="AA1393" s="22">
        <f t="shared" si="85"/>
        <v>3</v>
      </c>
      <c r="AB1393" s="23">
        <f t="shared" si="86"/>
        <v>2119.48</v>
      </c>
      <c r="AC1393" s="23">
        <f t="shared" si="87"/>
        <v>2119.48</v>
      </c>
      <c r="AD1393" s="24">
        <f t="shared" si="88"/>
        <v>28.644529071921237</v>
      </c>
    </row>
    <row r="1394" spans="1:30" x14ac:dyDescent="0.2">
      <c r="A1394" s="13">
        <v>1377</v>
      </c>
      <c r="B1394" s="14" t="s">
        <v>2821</v>
      </c>
      <c r="C1394" s="14" t="s">
        <v>2822</v>
      </c>
      <c r="D1394" s="14" t="s">
        <v>67</v>
      </c>
      <c r="E1394" s="15">
        <v>1</v>
      </c>
      <c r="F1394" s="16"/>
      <c r="G1394" s="15"/>
      <c r="H1394" s="17"/>
      <c r="I1394" s="17"/>
      <c r="J1394" s="18">
        <v>1.0379</v>
      </c>
      <c r="K1394" s="15"/>
      <c r="L1394" s="19">
        <v>27.0833333333333</v>
      </c>
      <c r="M1394" s="19">
        <v>34.2604166666667</v>
      </c>
      <c r="N1394" s="20">
        <v>42</v>
      </c>
      <c r="O1394" s="21"/>
      <c r="P1394" s="21"/>
      <c r="Q1394" s="21"/>
      <c r="R1394" s="21"/>
      <c r="S1394" s="21"/>
      <c r="T1394" s="21"/>
      <c r="U1394" s="21"/>
      <c r="V1394" s="21"/>
      <c r="W1394" s="21"/>
      <c r="X1394" s="21"/>
      <c r="Y1394" s="21"/>
      <c r="Z1394" s="21"/>
      <c r="AA1394" s="22">
        <f t="shared" si="85"/>
        <v>3</v>
      </c>
      <c r="AB1394" s="23">
        <f t="shared" si="86"/>
        <v>34.450000000000003</v>
      </c>
      <c r="AC1394" s="23">
        <f t="shared" si="87"/>
        <v>34.450000000000003</v>
      </c>
      <c r="AD1394" s="24">
        <f t="shared" si="88"/>
        <v>21.654864315237031</v>
      </c>
    </row>
    <row r="1395" spans="1:30" x14ac:dyDescent="0.2">
      <c r="A1395" s="13">
        <v>1378</v>
      </c>
      <c r="B1395" s="14" t="s">
        <v>2823</v>
      </c>
      <c r="C1395" s="14" t="s">
        <v>2824</v>
      </c>
      <c r="D1395" s="14" t="s">
        <v>67</v>
      </c>
      <c r="E1395" s="15">
        <v>1</v>
      </c>
      <c r="F1395" s="16"/>
      <c r="G1395" s="15"/>
      <c r="H1395" s="17"/>
      <c r="I1395" s="17"/>
      <c r="J1395" s="18">
        <v>1.0379</v>
      </c>
      <c r="K1395" s="15"/>
      <c r="L1395" s="19">
        <v>758.33333333333303</v>
      </c>
      <c r="M1395" s="19">
        <v>959.29166666666697</v>
      </c>
      <c r="N1395" s="20">
        <v>928</v>
      </c>
      <c r="O1395" s="21"/>
      <c r="P1395" s="21"/>
      <c r="Q1395" s="21"/>
      <c r="R1395" s="21"/>
      <c r="S1395" s="21"/>
      <c r="T1395" s="21"/>
      <c r="U1395" s="21"/>
      <c r="V1395" s="21"/>
      <c r="W1395" s="21"/>
      <c r="X1395" s="21"/>
      <c r="Y1395" s="21"/>
      <c r="Z1395" s="21"/>
      <c r="AA1395" s="22">
        <f t="shared" si="85"/>
        <v>3</v>
      </c>
      <c r="AB1395" s="23">
        <f t="shared" si="86"/>
        <v>881.88</v>
      </c>
      <c r="AC1395" s="23">
        <f t="shared" si="87"/>
        <v>881.88</v>
      </c>
      <c r="AD1395" s="24">
        <f t="shared" si="88"/>
        <v>12.26109709801405</v>
      </c>
    </row>
    <row r="1396" spans="1:30" x14ac:dyDescent="0.2">
      <c r="A1396" s="13">
        <v>1379</v>
      </c>
      <c r="B1396" s="14" t="s">
        <v>2825</v>
      </c>
      <c r="C1396" s="14" t="s">
        <v>2826</v>
      </c>
      <c r="D1396" s="14" t="s">
        <v>67</v>
      </c>
      <c r="E1396" s="15">
        <v>1</v>
      </c>
      <c r="F1396" s="16"/>
      <c r="G1396" s="15"/>
      <c r="H1396" s="17"/>
      <c r="I1396" s="17"/>
      <c r="J1396" s="18">
        <v>1.0379</v>
      </c>
      <c r="K1396" s="15"/>
      <c r="L1396" s="19">
        <v>324425.83333333302</v>
      </c>
      <c r="M1396" s="19">
        <v>410398.67916666699</v>
      </c>
      <c r="N1396" s="25">
        <v>283386</v>
      </c>
      <c r="O1396" s="21"/>
      <c r="P1396" s="21"/>
      <c r="Q1396" s="21"/>
      <c r="R1396" s="21"/>
      <c r="S1396" s="21"/>
      <c r="T1396" s="21"/>
      <c r="U1396" s="21"/>
      <c r="V1396" s="21"/>
      <c r="W1396" s="21"/>
      <c r="X1396" s="21"/>
      <c r="Y1396" s="21"/>
      <c r="Z1396" s="21"/>
      <c r="AA1396" s="22">
        <f t="shared" si="85"/>
        <v>3</v>
      </c>
      <c r="AB1396" s="23">
        <f t="shared" si="86"/>
        <v>339403.51</v>
      </c>
      <c r="AC1396" s="23">
        <f t="shared" si="87"/>
        <v>339403.51</v>
      </c>
      <c r="AD1396" s="24">
        <f t="shared" si="88"/>
        <v>19.097463107818005</v>
      </c>
    </row>
    <row r="1397" spans="1:30" x14ac:dyDescent="0.2">
      <c r="A1397" s="13">
        <v>1380</v>
      </c>
      <c r="B1397" s="14" t="s">
        <v>2827</v>
      </c>
      <c r="C1397" s="14" t="s">
        <v>2828</v>
      </c>
      <c r="D1397" s="14" t="s">
        <v>67</v>
      </c>
      <c r="E1397" s="15">
        <v>1</v>
      </c>
      <c r="F1397" s="16"/>
      <c r="G1397" s="15"/>
      <c r="H1397" s="17"/>
      <c r="I1397" s="17"/>
      <c r="J1397" s="18">
        <v>1.0379</v>
      </c>
      <c r="K1397" s="15"/>
      <c r="L1397" s="19">
        <v>184166.66666666701</v>
      </c>
      <c r="M1397" s="19">
        <v>232970.83333333299</v>
      </c>
      <c r="N1397" s="25">
        <v>287016</v>
      </c>
      <c r="O1397" s="21"/>
      <c r="P1397" s="21"/>
      <c r="Q1397" s="21"/>
      <c r="R1397" s="21"/>
      <c r="S1397" s="21"/>
      <c r="T1397" s="21"/>
      <c r="U1397" s="21"/>
      <c r="V1397" s="21"/>
      <c r="W1397" s="21"/>
      <c r="X1397" s="21"/>
      <c r="Y1397" s="21"/>
      <c r="Z1397" s="21"/>
      <c r="AA1397" s="22">
        <f t="shared" si="85"/>
        <v>3</v>
      </c>
      <c r="AB1397" s="23">
        <f t="shared" si="86"/>
        <v>234717.84</v>
      </c>
      <c r="AC1397" s="23">
        <f t="shared" si="87"/>
        <v>234717.84</v>
      </c>
      <c r="AD1397" s="24">
        <f t="shared" si="88"/>
        <v>21.918622706653672</v>
      </c>
    </row>
    <row r="1398" spans="1:30" x14ac:dyDescent="0.2">
      <c r="A1398" s="13">
        <v>1381</v>
      </c>
      <c r="B1398" s="14" t="s">
        <v>2829</v>
      </c>
      <c r="C1398" s="14" t="s">
        <v>2830</v>
      </c>
      <c r="D1398" s="14" t="s">
        <v>67</v>
      </c>
      <c r="E1398" s="15">
        <v>1</v>
      </c>
      <c r="F1398" s="16"/>
      <c r="G1398" s="15"/>
      <c r="H1398" s="17"/>
      <c r="I1398" s="17"/>
      <c r="J1398" s="18">
        <v>1.0379</v>
      </c>
      <c r="K1398" s="15"/>
      <c r="L1398" s="19">
        <v>12382.5</v>
      </c>
      <c r="M1398" s="19">
        <v>15663.862499999999</v>
      </c>
      <c r="N1398" s="25">
        <v>10053</v>
      </c>
      <c r="O1398" s="21"/>
      <c r="P1398" s="21"/>
      <c r="Q1398" s="21"/>
      <c r="R1398" s="21"/>
      <c r="S1398" s="21"/>
      <c r="T1398" s="21"/>
      <c r="U1398" s="21"/>
      <c r="V1398" s="21"/>
      <c r="W1398" s="21"/>
      <c r="X1398" s="21"/>
      <c r="Y1398" s="21"/>
      <c r="Z1398" s="21"/>
      <c r="AA1398" s="22">
        <f t="shared" si="85"/>
        <v>3</v>
      </c>
      <c r="AB1398" s="23">
        <f t="shared" si="86"/>
        <v>12699.79</v>
      </c>
      <c r="AC1398" s="23">
        <f t="shared" si="87"/>
        <v>12699.79</v>
      </c>
      <c r="AD1398" s="24">
        <f t="shared" si="88"/>
        <v>22.196081976207886</v>
      </c>
    </row>
    <row r="1399" spans="1:30" x14ac:dyDescent="0.2">
      <c r="A1399" s="13">
        <v>1382</v>
      </c>
      <c r="B1399" s="14" t="s">
        <v>2831</v>
      </c>
      <c r="C1399" s="14" t="s">
        <v>2832</v>
      </c>
      <c r="D1399" s="14" t="s">
        <v>67</v>
      </c>
      <c r="E1399" s="15">
        <v>1</v>
      </c>
      <c r="F1399" s="16"/>
      <c r="G1399" s="15"/>
      <c r="H1399" s="17"/>
      <c r="I1399" s="17"/>
      <c r="J1399" s="18">
        <v>1.0379</v>
      </c>
      <c r="K1399" s="15"/>
      <c r="L1399" s="19">
        <v>9663.3333333333303</v>
      </c>
      <c r="M1399" s="19">
        <v>12224.1166666667</v>
      </c>
      <c r="N1399" s="25">
        <v>8000</v>
      </c>
      <c r="O1399" s="21"/>
      <c r="P1399" s="21"/>
      <c r="Q1399" s="21"/>
      <c r="R1399" s="21"/>
      <c r="S1399" s="21"/>
      <c r="T1399" s="21"/>
      <c r="U1399" s="21"/>
      <c r="V1399" s="21"/>
      <c r="W1399" s="21"/>
      <c r="X1399" s="21"/>
      <c r="Y1399" s="21"/>
      <c r="Z1399" s="21"/>
      <c r="AA1399" s="22">
        <f t="shared" si="85"/>
        <v>3</v>
      </c>
      <c r="AB1399" s="23">
        <f t="shared" si="86"/>
        <v>9962.49</v>
      </c>
      <c r="AC1399" s="23">
        <f t="shared" si="87"/>
        <v>9962.49</v>
      </c>
      <c r="AD1399" s="24">
        <f t="shared" si="88"/>
        <v>21.359000205617011</v>
      </c>
    </row>
    <row r="1400" spans="1:30" x14ac:dyDescent="0.2">
      <c r="A1400" s="13">
        <v>1383</v>
      </c>
      <c r="B1400" s="14" t="s">
        <v>2833</v>
      </c>
      <c r="C1400" s="14" t="s">
        <v>2834</v>
      </c>
      <c r="D1400" s="14" t="s">
        <v>67</v>
      </c>
      <c r="E1400" s="15">
        <v>1</v>
      </c>
      <c r="F1400" s="16"/>
      <c r="G1400" s="15"/>
      <c r="H1400" s="17"/>
      <c r="I1400" s="17"/>
      <c r="J1400" s="18">
        <v>1.0379</v>
      </c>
      <c r="K1400" s="15"/>
      <c r="L1400" s="19">
        <v>9663.3333333333303</v>
      </c>
      <c r="M1400" s="19">
        <v>12224.1166666667</v>
      </c>
      <c r="N1400" s="25">
        <v>8000</v>
      </c>
      <c r="O1400" s="21"/>
      <c r="P1400" s="21"/>
      <c r="Q1400" s="21"/>
      <c r="R1400" s="21"/>
      <c r="S1400" s="21"/>
      <c r="T1400" s="21"/>
      <c r="U1400" s="21"/>
      <c r="V1400" s="21"/>
      <c r="W1400" s="21"/>
      <c r="X1400" s="21"/>
      <c r="Y1400" s="21"/>
      <c r="Z1400" s="21"/>
      <c r="AA1400" s="22">
        <f t="shared" si="85"/>
        <v>3</v>
      </c>
      <c r="AB1400" s="23">
        <f t="shared" si="86"/>
        <v>9962.49</v>
      </c>
      <c r="AC1400" s="23">
        <f t="shared" si="87"/>
        <v>9962.49</v>
      </c>
      <c r="AD1400" s="24">
        <f t="shared" si="88"/>
        <v>21.359000205617011</v>
      </c>
    </row>
    <row r="1401" spans="1:30" x14ac:dyDescent="0.2">
      <c r="A1401" s="13">
        <v>1384</v>
      </c>
      <c r="B1401" s="14" t="s">
        <v>2835</v>
      </c>
      <c r="C1401" s="14" t="s">
        <v>2836</v>
      </c>
      <c r="D1401" s="14" t="s">
        <v>67</v>
      </c>
      <c r="E1401" s="15">
        <v>1</v>
      </c>
      <c r="F1401" s="16"/>
      <c r="G1401" s="15"/>
      <c r="H1401" s="17"/>
      <c r="I1401" s="17"/>
      <c r="J1401" s="18">
        <v>1.0379</v>
      </c>
      <c r="K1401" s="15"/>
      <c r="L1401" s="19">
        <v>1625</v>
      </c>
      <c r="M1401" s="19">
        <v>2055.625</v>
      </c>
      <c r="N1401" s="20">
        <v>1500</v>
      </c>
      <c r="O1401" s="21"/>
      <c r="P1401" s="21"/>
      <c r="Q1401" s="21"/>
      <c r="R1401" s="21"/>
      <c r="S1401" s="21"/>
      <c r="T1401" s="21"/>
      <c r="U1401" s="21"/>
      <c r="V1401" s="21"/>
      <c r="W1401" s="21"/>
      <c r="X1401" s="21"/>
      <c r="Y1401" s="21"/>
      <c r="Z1401" s="21"/>
      <c r="AA1401" s="22">
        <f t="shared" si="85"/>
        <v>3</v>
      </c>
      <c r="AB1401" s="23">
        <f t="shared" si="86"/>
        <v>1726.88</v>
      </c>
      <c r="AC1401" s="23">
        <f t="shared" si="87"/>
        <v>1726.88</v>
      </c>
      <c r="AD1401" s="24">
        <f t="shared" si="88"/>
        <v>16.879301738605253</v>
      </c>
    </row>
    <row r="1402" spans="1:30" x14ac:dyDescent="0.2">
      <c r="A1402" s="13">
        <v>1385</v>
      </c>
      <c r="B1402" s="14" t="s">
        <v>2837</v>
      </c>
      <c r="C1402" s="14" t="s">
        <v>2838</v>
      </c>
      <c r="D1402" s="14" t="s">
        <v>67</v>
      </c>
      <c r="E1402" s="15">
        <v>1</v>
      </c>
      <c r="F1402" s="16"/>
      <c r="G1402" s="15"/>
      <c r="H1402" s="17"/>
      <c r="I1402" s="17"/>
      <c r="J1402" s="18">
        <v>1.0379</v>
      </c>
      <c r="K1402" s="15"/>
      <c r="L1402" s="19">
        <v>3759.1666666666702</v>
      </c>
      <c r="M1402" s="19">
        <v>4755.3458333333401</v>
      </c>
      <c r="N1402" s="25">
        <v>3963</v>
      </c>
      <c r="O1402" s="21"/>
      <c r="P1402" s="21"/>
      <c r="Q1402" s="21"/>
      <c r="R1402" s="21"/>
      <c r="S1402" s="21"/>
      <c r="T1402" s="21"/>
      <c r="U1402" s="21"/>
      <c r="V1402" s="21"/>
      <c r="W1402" s="21"/>
      <c r="X1402" s="21"/>
      <c r="Y1402" s="21"/>
      <c r="Z1402" s="21"/>
      <c r="AA1402" s="22">
        <f t="shared" si="85"/>
        <v>3</v>
      </c>
      <c r="AB1402" s="23">
        <f t="shared" si="86"/>
        <v>4159.18</v>
      </c>
      <c r="AC1402" s="23">
        <f t="shared" si="87"/>
        <v>4159.18</v>
      </c>
      <c r="AD1402" s="24">
        <f t="shared" si="88"/>
        <v>12.653109465355749</v>
      </c>
    </row>
    <row r="1403" spans="1:30" x14ac:dyDescent="0.2">
      <c r="A1403" s="13">
        <v>1386</v>
      </c>
      <c r="B1403" s="14" t="s">
        <v>2839</v>
      </c>
      <c r="C1403" s="14" t="s">
        <v>2840</v>
      </c>
      <c r="D1403" s="14" t="s">
        <v>67</v>
      </c>
      <c r="E1403" s="15">
        <v>1</v>
      </c>
      <c r="F1403" s="16"/>
      <c r="G1403" s="15"/>
      <c r="H1403" s="17"/>
      <c r="I1403" s="17"/>
      <c r="J1403" s="18">
        <v>1.0379</v>
      </c>
      <c r="K1403" s="15"/>
      <c r="L1403" s="19">
        <v>433.33333333333297</v>
      </c>
      <c r="M1403" s="19">
        <v>548.16666666666697</v>
      </c>
      <c r="N1403" s="20">
        <v>634</v>
      </c>
      <c r="O1403" s="21"/>
      <c r="P1403" s="21"/>
      <c r="Q1403" s="21"/>
      <c r="R1403" s="21"/>
      <c r="S1403" s="21"/>
      <c r="T1403" s="21"/>
      <c r="U1403" s="21"/>
      <c r="V1403" s="21"/>
      <c r="W1403" s="21"/>
      <c r="X1403" s="21"/>
      <c r="Y1403" s="21"/>
      <c r="Z1403" s="21"/>
      <c r="AA1403" s="22">
        <f t="shared" si="85"/>
        <v>3</v>
      </c>
      <c r="AB1403" s="23">
        <f t="shared" si="86"/>
        <v>538.5</v>
      </c>
      <c r="AC1403" s="23">
        <f t="shared" si="87"/>
        <v>538.5</v>
      </c>
      <c r="AD1403" s="24">
        <f t="shared" si="88"/>
        <v>18.696746531377201</v>
      </c>
    </row>
    <row r="1404" spans="1:30" x14ac:dyDescent="0.2">
      <c r="A1404" s="13">
        <v>1387</v>
      </c>
      <c r="B1404" s="14" t="s">
        <v>2841</v>
      </c>
      <c r="C1404" s="14" t="s">
        <v>2842</v>
      </c>
      <c r="D1404" s="14" t="s">
        <v>67</v>
      </c>
      <c r="E1404" s="15">
        <v>1</v>
      </c>
      <c r="F1404" s="16"/>
      <c r="G1404" s="15"/>
      <c r="H1404" s="17"/>
      <c r="I1404" s="17"/>
      <c r="J1404" s="18">
        <v>1.0379</v>
      </c>
      <c r="K1404" s="15"/>
      <c r="L1404" s="19">
        <v>433.33333333333297</v>
      </c>
      <c r="M1404" s="19">
        <v>548.16666666666697</v>
      </c>
      <c r="N1404" s="20">
        <v>366</v>
      </c>
      <c r="O1404" s="21"/>
      <c r="P1404" s="21"/>
      <c r="Q1404" s="21"/>
      <c r="R1404" s="21"/>
      <c r="S1404" s="21"/>
      <c r="T1404" s="21"/>
      <c r="U1404" s="21"/>
      <c r="V1404" s="21"/>
      <c r="W1404" s="21"/>
      <c r="X1404" s="21"/>
      <c r="Y1404" s="21"/>
      <c r="Z1404" s="21"/>
      <c r="AA1404" s="22">
        <f t="shared" si="85"/>
        <v>3</v>
      </c>
      <c r="AB1404" s="23">
        <f t="shared" si="86"/>
        <v>449.17</v>
      </c>
      <c r="AC1404" s="23">
        <f t="shared" si="87"/>
        <v>449.17</v>
      </c>
      <c r="AD1404" s="24">
        <f t="shared" si="88"/>
        <v>20.506642702821274</v>
      </c>
    </row>
    <row r="1405" spans="1:30" x14ac:dyDescent="0.2">
      <c r="A1405" s="13">
        <v>1388</v>
      </c>
      <c r="B1405" s="14" t="s">
        <v>2843</v>
      </c>
      <c r="C1405" s="14" t="s">
        <v>2844</v>
      </c>
      <c r="D1405" s="14" t="s">
        <v>67</v>
      </c>
      <c r="E1405" s="15">
        <v>1</v>
      </c>
      <c r="F1405" s="16"/>
      <c r="G1405" s="15"/>
      <c r="H1405" s="17"/>
      <c r="I1405" s="17"/>
      <c r="J1405" s="18">
        <v>1.0379</v>
      </c>
      <c r="K1405" s="15"/>
      <c r="L1405" s="19">
        <v>10500</v>
      </c>
      <c r="M1405" s="19">
        <v>12600</v>
      </c>
      <c r="N1405" s="25">
        <v>8900</v>
      </c>
      <c r="O1405" s="21"/>
      <c r="P1405" s="21"/>
      <c r="Q1405" s="21"/>
      <c r="R1405" s="21"/>
      <c r="S1405" s="21"/>
      <c r="T1405" s="21"/>
      <c r="U1405" s="21"/>
      <c r="V1405" s="21"/>
      <c r="W1405" s="21"/>
      <c r="X1405" s="21"/>
      <c r="Y1405" s="21"/>
      <c r="Z1405" s="21"/>
      <c r="AA1405" s="22">
        <f t="shared" si="85"/>
        <v>3</v>
      </c>
      <c r="AB1405" s="23">
        <f t="shared" si="86"/>
        <v>10666.67</v>
      </c>
      <c r="AC1405" s="23">
        <f t="shared" si="87"/>
        <v>10666.67</v>
      </c>
      <c r="AD1405" s="24">
        <f t="shared" si="88"/>
        <v>17.396451638254863</v>
      </c>
    </row>
    <row r="1406" spans="1:30" x14ac:dyDescent="0.2">
      <c r="A1406" s="13">
        <v>1389</v>
      </c>
      <c r="B1406" s="14" t="s">
        <v>2845</v>
      </c>
      <c r="C1406" s="14" t="s">
        <v>2846</v>
      </c>
      <c r="D1406" s="14" t="s">
        <v>67</v>
      </c>
      <c r="E1406" s="15">
        <v>1</v>
      </c>
      <c r="F1406" s="16"/>
      <c r="G1406" s="15"/>
      <c r="H1406" s="17"/>
      <c r="I1406" s="17"/>
      <c r="J1406" s="18">
        <v>1.0379</v>
      </c>
      <c r="K1406" s="15"/>
      <c r="L1406" s="19">
        <v>2215.4166666666702</v>
      </c>
      <c r="M1406" s="19">
        <v>2802.5020833333301</v>
      </c>
      <c r="N1406" s="25">
        <v>2373</v>
      </c>
      <c r="O1406" s="21"/>
      <c r="P1406" s="21"/>
      <c r="Q1406" s="21"/>
      <c r="R1406" s="21"/>
      <c r="S1406" s="21"/>
      <c r="T1406" s="21"/>
      <c r="U1406" s="21"/>
      <c r="V1406" s="21"/>
      <c r="W1406" s="21"/>
      <c r="X1406" s="21"/>
      <c r="Y1406" s="21"/>
      <c r="Z1406" s="21"/>
      <c r="AA1406" s="22">
        <f t="shared" si="85"/>
        <v>3</v>
      </c>
      <c r="AB1406" s="23">
        <f t="shared" si="86"/>
        <v>2463.64</v>
      </c>
      <c r="AC1406" s="23">
        <f t="shared" si="87"/>
        <v>2463.64</v>
      </c>
      <c r="AD1406" s="24">
        <f t="shared" si="88"/>
        <v>12.333653796853685</v>
      </c>
    </row>
    <row r="1407" spans="1:30" x14ac:dyDescent="0.2">
      <c r="A1407" s="13">
        <v>1390</v>
      </c>
      <c r="B1407" s="14" t="s">
        <v>2847</v>
      </c>
      <c r="C1407" s="14" t="s">
        <v>2848</v>
      </c>
      <c r="D1407" s="14" t="s">
        <v>67</v>
      </c>
      <c r="E1407" s="15">
        <v>1</v>
      </c>
      <c r="F1407" s="16"/>
      <c r="G1407" s="15"/>
      <c r="H1407" s="17"/>
      <c r="I1407" s="17"/>
      <c r="J1407" s="18">
        <v>1.0379</v>
      </c>
      <c r="K1407" s="15"/>
      <c r="L1407" s="19">
        <v>2816.6666666666702</v>
      </c>
      <c r="M1407" s="19">
        <v>3563.0833333333298</v>
      </c>
      <c r="N1407" s="25">
        <v>4785</v>
      </c>
      <c r="O1407" s="21"/>
      <c r="P1407" s="21"/>
      <c r="Q1407" s="21"/>
      <c r="R1407" s="21"/>
      <c r="S1407" s="21"/>
      <c r="T1407" s="21"/>
      <c r="U1407" s="21"/>
      <c r="V1407" s="21"/>
      <c r="W1407" s="21"/>
      <c r="X1407" s="21"/>
      <c r="Y1407" s="21"/>
      <c r="Z1407" s="21"/>
      <c r="AA1407" s="22">
        <f t="shared" si="85"/>
        <v>3</v>
      </c>
      <c r="AB1407" s="23">
        <f t="shared" si="86"/>
        <v>3721.59</v>
      </c>
      <c r="AC1407" s="23">
        <f t="shared" si="87"/>
        <v>3721.59</v>
      </c>
      <c r="AD1407" s="24">
        <f t="shared" si="88"/>
        <v>26.700764144211085</v>
      </c>
    </row>
    <row r="1408" spans="1:30" x14ac:dyDescent="0.2">
      <c r="A1408" s="13">
        <v>1391</v>
      </c>
      <c r="B1408" s="14" t="s">
        <v>2849</v>
      </c>
      <c r="C1408" s="14" t="s">
        <v>2850</v>
      </c>
      <c r="D1408" s="14" t="s">
        <v>67</v>
      </c>
      <c r="E1408" s="15">
        <v>1</v>
      </c>
      <c r="F1408" s="16"/>
      <c r="G1408" s="15"/>
      <c r="H1408" s="17"/>
      <c r="I1408" s="17"/>
      <c r="J1408" s="18">
        <v>1.0379</v>
      </c>
      <c r="K1408" s="15"/>
      <c r="L1408" s="19">
        <v>3683.3333333333298</v>
      </c>
      <c r="M1408" s="19">
        <v>4659.4166666666697</v>
      </c>
      <c r="N1408" s="25">
        <v>2520</v>
      </c>
      <c r="O1408" s="21"/>
      <c r="P1408" s="21"/>
      <c r="Q1408" s="21"/>
      <c r="R1408" s="21"/>
      <c r="S1408" s="21"/>
      <c r="T1408" s="21"/>
      <c r="U1408" s="21"/>
      <c r="V1408" s="21"/>
      <c r="W1408" s="21"/>
      <c r="X1408" s="21"/>
      <c r="Y1408" s="21"/>
      <c r="Z1408" s="21"/>
      <c r="AA1408" s="22">
        <f t="shared" si="85"/>
        <v>3</v>
      </c>
      <c r="AB1408" s="23">
        <f t="shared" si="86"/>
        <v>3620.92</v>
      </c>
      <c r="AC1408" s="23">
        <f t="shared" si="87"/>
        <v>3620.92</v>
      </c>
      <c r="AD1408" s="24">
        <f t="shared" si="88"/>
        <v>29.580139839170545</v>
      </c>
    </row>
    <row r="1409" spans="1:30" x14ac:dyDescent="0.2">
      <c r="A1409" s="13">
        <v>1392</v>
      </c>
      <c r="B1409" s="14" t="s">
        <v>2851</v>
      </c>
      <c r="C1409" s="14" t="s">
        <v>2852</v>
      </c>
      <c r="D1409" s="14" t="s">
        <v>67</v>
      </c>
      <c r="E1409" s="15">
        <v>1</v>
      </c>
      <c r="F1409" s="16"/>
      <c r="G1409" s="15"/>
      <c r="H1409" s="17"/>
      <c r="I1409" s="17"/>
      <c r="J1409" s="18">
        <v>1.0379</v>
      </c>
      <c r="K1409" s="15"/>
      <c r="L1409" s="19">
        <v>4154.5833333333303</v>
      </c>
      <c r="M1409" s="19">
        <v>5255.5479166666701</v>
      </c>
      <c r="N1409" s="25">
        <v>3885</v>
      </c>
      <c r="O1409" s="21"/>
      <c r="P1409" s="21"/>
      <c r="Q1409" s="21"/>
      <c r="R1409" s="21"/>
      <c r="S1409" s="21"/>
      <c r="T1409" s="21"/>
      <c r="U1409" s="21"/>
      <c r="V1409" s="21"/>
      <c r="W1409" s="21"/>
      <c r="X1409" s="21"/>
      <c r="Y1409" s="21"/>
      <c r="Z1409" s="21"/>
      <c r="AA1409" s="22">
        <f t="shared" si="85"/>
        <v>3</v>
      </c>
      <c r="AB1409" s="23">
        <f t="shared" si="86"/>
        <v>4431.72</v>
      </c>
      <c r="AC1409" s="23">
        <f t="shared" si="87"/>
        <v>4431.72</v>
      </c>
      <c r="AD1409" s="24">
        <f t="shared" si="88"/>
        <v>16.383827703253406</v>
      </c>
    </row>
    <row r="1410" spans="1:30" x14ac:dyDescent="0.2">
      <c r="A1410" s="13">
        <v>1393</v>
      </c>
      <c r="B1410" s="14" t="s">
        <v>2853</v>
      </c>
      <c r="C1410" s="14" t="s">
        <v>2854</v>
      </c>
      <c r="D1410" s="14" t="s">
        <v>67</v>
      </c>
      <c r="E1410" s="15">
        <v>1</v>
      </c>
      <c r="F1410" s="16"/>
      <c r="G1410" s="15"/>
      <c r="H1410" s="17"/>
      <c r="I1410" s="17"/>
      <c r="J1410" s="18">
        <v>1.0379</v>
      </c>
      <c r="K1410" s="15"/>
      <c r="L1410" s="19">
        <v>4116.6666666666697</v>
      </c>
      <c r="M1410" s="19">
        <v>5207.5833333333303</v>
      </c>
      <c r="N1410" s="25">
        <v>3941</v>
      </c>
      <c r="O1410" s="21"/>
      <c r="P1410" s="21"/>
      <c r="Q1410" s="21"/>
      <c r="R1410" s="21"/>
      <c r="S1410" s="21"/>
      <c r="T1410" s="21"/>
      <c r="U1410" s="21"/>
      <c r="V1410" s="21"/>
      <c r="W1410" s="21"/>
      <c r="X1410" s="21"/>
      <c r="Y1410" s="21"/>
      <c r="Z1410" s="21"/>
      <c r="AA1410" s="22">
        <f t="shared" si="85"/>
        <v>3</v>
      </c>
      <c r="AB1410" s="23">
        <f t="shared" si="86"/>
        <v>4421.75</v>
      </c>
      <c r="AC1410" s="23">
        <f t="shared" si="87"/>
        <v>4421.75</v>
      </c>
      <c r="AD1410" s="24">
        <f t="shared" si="88"/>
        <v>15.518656481998615</v>
      </c>
    </row>
    <row r="1411" spans="1:30" x14ac:dyDescent="0.2">
      <c r="A1411" s="13">
        <v>1394</v>
      </c>
      <c r="B1411" s="14" t="s">
        <v>2855</v>
      </c>
      <c r="C1411" s="14" t="s">
        <v>2856</v>
      </c>
      <c r="D1411" s="14" t="s">
        <v>67</v>
      </c>
      <c r="E1411" s="15">
        <v>1</v>
      </c>
      <c r="F1411" s="16"/>
      <c r="G1411" s="15"/>
      <c r="H1411" s="17"/>
      <c r="I1411" s="17"/>
      <c r="J1411" s="18">
        <v>1.0379</v>
      </c>
      <c r="K1411" s="15"/>
      <c r="L1411" s="19">
        <v>11505</v>
      </c>
      <c r="M1411" s="19">
        <v>14553.825000000001</v>
      </c>
      <c r="N1411" s="25">
        <v>14140</v>
      </c>
      <c r="O1411" s="21"/>
      <c r="P1411" s="21"/>
      <c r="Q1411" s="21"/>
      <c r="R1411" s="21"/>
      <c r="S1411" s="21"/>
      <c r="T1411" s="21"/>
      <c r="U1411" s="21"/>
      <c r="V1411" s="21"/>
      <c r="W1411" s="21"/>
      <c r="X1411" s="21"/>
      <c r="Y1411" s="21"/>
      <c r="Z1411" s="21"/>
      <c r="AA1411" s="22">
        <f t="shared" si="85"/>
        <v>3</v>
      </c>
      <c r="AB1411" s="23">
        <f t="shared" si="86"/>
        <v>13399.61</v>
      </c>
      <c r="AC1411" s="23">
        <f t="shared" si="87"/>
        <v>13399.61</v>
      </c>
      <c r="AD1411" s="24">
        <f t="shared" si="88"/>
        <v>12.341955977729416</v>
      </c>
    </row>
    <row r="1412" spans="1:30" x14ac:dyDescent="0.2">
      <c r="A1412" s="13">
        <v>1395</v>
      </c>
      <c r="B1412" s="14" t="s">
        <v>2857</v>
      </c>
      <c r="C1412" s="14" t="s">
        <v>2858</v>
      </c>
      <c r="D1412" s="14" t="s">
        <v>67</v>
      </c>
      <c r="E1412" s="15">
        <v>1</v>
      </c>
      <c r="F1412" s="16"/>
      <c r="G1412" s="15"/>
      <c r="H1412" s="17"/>
      <c r="I1412" s="17"/>
      <c r="J1412" s="18">
        <v>1.0379</v>
      </c>
      <c r="K1412" s="15"/>
      <c r="L1412" s="19">
        <v>11505</v>
      </c>
      <c r="M1412" s="19">
        <v>14553.825000000001</v>
      </c>
      <c r="N1412" s="25">
        <v>14440</v>
      </c>
      <c r="O1412" s="21"/>
      <c r="P1412" s="21"/>
      <c r="Q1412" s="21"/>
      <c r="R1412" s="21"/>
      <c r="S1412" s="21"/>
      <c r="T1412" s="21"/>
      <c r="U1412" s="21"/>
      <c r="V1412" s="21"/>
      <c r="W1412" s="21"/>
      <c r="X1412" s="21"/>
      <c r="Y1412" s="21"/>
      <c r="Z1412" s="21"/>
      <c r="AA1412" s="22">
        <f t="shared" si="85"/>
        <v>3</v>
      </c>
      <c r="AB1412" s="23">
        <f t="shared" si="86"/>
        <v>13499.61</v>
      </c>
      <c r="AC1412" s="23">
        <f t="shared" si="87"/>
        <v>13499.61</v>
      </c>
      <c r="AD1412" s="24">
        <f t="shared" si="88"/>
        <v>12.802731254104696</v>
      </c>
    </row>
    <row r="1413" spans="1:30" x14ac:dyDescent="0.2">
      <c r="A1413" s="13">
        <v>1396</v>
      </c>
      <c r="B1413" s="14" t="s">
        <v>2859</v>
      </c>
      <c r="C1413" s="14" t="s">
        <v>2860</v>
      </c>
      <c r="D1413" s="14" t="s">
        <v>67</v>
      </c>
      <c r="E1413" s="15">
        <v>1</v>
      </c>
      <c r="F1413" s="16"/>
      <c r="G1413" s="15"/>
      <c r="H1413" s="17"/>
      <c r="I1413" s="17"/>
      <c r="J1413" s="18">
        <v>1.0379</v>
      </c>
      <c r="K1413" s="15"/>
      <c r="L1413" s="19">
        <v>4972.5</v>
      </c>
      <c r="M1413" s="19">
        <v>6290.2124999999996</v>
      </c>
      <c r="N1413" s="25">
        <v>5645</v>
      </c>
      <c r="O1413" s="21"/>
      <c r="P1413" s="21"/>
      <c r="Q1413" s="21"/>
      <c r="R1413" s="21"/>
      <c r="S1413" s="21"/>
      <c r="T1413" s="21"/>
      <c r="U1413" s="21"/>
      <c r="V1413" s="21"/>
      <c r="W1413" s="21"/>
      <c r="X1413" s="21"/>
      <c r="Y1413" s="21"/>
      <c r="Z1413" s="21"/>
      <c r="AA1413" s="22">
        <f t="shared" si="85"/>
        <v>3</v>
      </c>
      <c r="AB1413" s="23">
        <f t="shared" si="86"/>
        <v>5635.91</v>
      </c>
      <c r="AC1413" s="23">
        <f t="shared" si="87"/>
        <v>5635.91</v>
      </c>
      <c r="AD1413" s="24">
        <f t="shared" si="88"/>
        <v>11.691161462491074</v>
      </c>
    </row>
    <row r="1414" spans="1:30" x14ac:dyDescent="0.2">
      <c r="A1414" s="13">
        <v>1397</v>
      </c>
      <c r="B1414" s="14" t="s">
        <v>2861</v>
      </c>
      <c r="C1414" s="14" t="s">
        <v>2862</v>
      </c>
      <c r="D1414" s="14" t="s">
        <v>67</v>
      </c>
      <c r="E1414" s="15">
        <v>1</v>
      </c>
      <c r="F1414" s="16"/>
      <c r="G1414" s="15"/>
      <c r="H1414" s="17"/>
      <c r="I1414" s="17"/>
      <c r="J1414" s="18">
        <v>1.0379</v>
      </c>
      <c r="K1414" s="15"/>
      <c r="L1414" s="19">
        <v>4609.5833333333303</v>
      </c>
      <c r="M1414" s="19">
        <v>5831.1229166666699</v>
      </c>
      <c r="N1414" s="25">
        <v>4929</v>
      </c>
      <c r="O1414" s="21"/>
      <c r="P1414" s="21"/>
      <c r="Q1414" s="21"/>
      <c r="R1414" s="21"/>
      <c r="S1414" s="21"/>
      <c r="T1414" s="21"/>
      <c r="U1414" s="21"/>
      <c r="V1414" s="21"/>
      <c r="W1414" s="21"/>
      <c r="X1414" s="21"/>
      <c r="Y1414" s="21"/>
      <c r="Z1414" s="21"/>
      <c r="AA1414" s="22">
        <f t="shared" si="85"/>
        <v>3</v>
      </c>
      <c r="AB1414" s="23">
        <f t="shared" si="86"/>
        <v>5123.24</v>
      </c>
      <c r="AC1414" s="23">
        <f t="shared" si="87"/>
        <v>5123.24</v>
      </c>
      <c r="AD1414" s="24">
        <f t="shared" si="88"/>
        <v>12.365422837266852</v>
      </c>
    </row>
    <row r="1415" spans="1:30" x14ac:dyDescent="0.2">
      <c r="A1415" s="13">
        <v>1398</v>
      </c>
      <c r="B1415" s="14" t="s">
        <v>2863</v>
      </c>
      <c r="C1415" s="14" t="s">
        <v>2864</v>
      </c>
      <c r="D1415" s="14" t="s">
        <v>67</v>
      </c>
      <c r="E1415" s="15">
        <v>1</v>
      </c>
      <c r="F1415" s="16"/>
      <c r="G1415" s="15"/>
      <c r="H1415" s="17"/>
      <c r="I1415" s="17"/>
      <c r="J1415" s="18">
        <v>1.0379</v>
      </c>
      <c r="K1415" s="15"/>
      <c r="L1415" s="19">
        <v>3087.5</v>
      </c>
      <c r="M1415" s="19">
        <v>3905.6875</v>
      </c>
      <c r="N1415" s="25">
        <v>2500</v>
      </c>
      <c r="O1415" s="21"/>
      <c r="P1415" s="21"/>
      <c r="Q1415" s="21"/>
      <c r="R1415" s="21"/>
      <c r="S1415" s="21"/>
      <c r="T1415" s="21"/>
      <c r="U1415" s="21"/>
      <c r="V1415" s="21"/>
      <c r="W1415" s="21"/>
      <c r="X1415" s="21"/>
      <c r="Y1415" s="21"/>
      <c r="Z1415" s="21"/>
      <c r="AA1415" s="22">
        <f t="shared" si="85"/>
        <v>3</v>
      </c>
      <c r="AB1415" s="23">
        <f t="shared" si="86"/>
        <v>3164.4</v>
      </c>
      <c r="AC1415" s="23">
        <f t="shared" si="87"/>
        <v>3164.4</v>
      </c>
      <c r="AD1415" s="24">
        <f t="shared" si="88"/>
        <v>22.310439468822931</v>
      </c>
    </row>
    <row r="1416" spans="1:30" x14ac:dyDescent="0.2">
      <c r="A1416" s="13">
        <v>1399</v>
      </c>
      <c r="B1416" s="14" t="s">
        <v>2865</v>
      </c>
      <c r="C1416" s="14" t="s">
        <v>2866</v>
      </c>
      <c r="D1416" s="14" t="s">
        <v>67</v>
      </c>
      <c r="E1416" s="15">
        <v>1</v>
      </c>
      <c r="F1416" s="16"/>
      <c r="G1416" s="15"/>
      <c r="H1416" s="17"/>
      <c r="I1416" s="17"/>
      <c r="J1416" s="18">
        <v>1.0379</v>
      </c>
      <c r="K1416" s="15"/>
      <c r="L1416" s="19">
        <v>334771.66666666698</v>
      </c>
      <c r="M1416" s="19">
        <v>423486.15833333298</v>
      </c>
      <c r="N1416" s="25">
        <v>254584</v>
      </c>
      <c r="O1416" s="21"/>
      <c r="P1416" s="21"/>
      <c r="Q1416" s="21"/>
      <c r="R1416" s="21"/>
      <c r="S1416" s="21"/>
      <c r="T1416" s="21"/>
      <c r="U1416" s="21"/>
      <c r="V1416" s="21"/>
      <c r="W1416" s="21"/>
      <c r="X1416" s="21"/>
      <c r="Y1416" s="21"/>
      <c r="Z1416" s="21"/>
      <c r="AA1416" s="22">
        <f t="shared" si="85"/>
        <v>3</v>
      </c>
      <c r="AB1416" s="23">
        <f t="shared" si="86"/>
        <v>337613.95</v>
      </c>
      <c r="AC1416" s="23">
        <f t="shared" si="87"/>
        <v>337613.95</v>
      </c>
      <c r="AD1416" s="24">
        <f t="shared" si="88"/>
        <v>25.024719438041714</v>
      </c>
    </row>
    <row r="1417" spans="1:30" x14ac:dyDescent="0.2">
      <c r="A1417" s="13">
        <v>1400</v>
      </c>
      <c r="B1417" s="14" t="s">
        <v>2867</v>
      </c>
      <c r="C1417" s="14" t="s">
        <v>2868</v>
      </c>
      <c r="D1417" s="14" t="s">
        <v>67</v>
      </c>
      <c r="E1417" s="15">
        <v>1</v>
      </c>
      <c r="F1417" s="16"/>
      <c r="G1417" s="15"/>
      <c r="H1417" s="17"/>
      <c r="I1417" s="17"/>
      <c r="J1417" s="18">
        <v>1.0379</v>
      </c>
      <c r="K1417" s="15"/>
      <c r="L1417" s="19">
        <v>10.8333333333333</v>
      </c>
      <c r="M1417" s="19">
        <v>13.704166666666699</v>
      </c>
      <c r="N1417" s="20">
        <v>18</v>
      </c>
      <c r="O1417" s="21"/>
      <c r="P1417" s="21"/>
      <c r="Q1417" s="21"/>
      <c r="R1417" s="21"/>
      <c r="S1417" s="21"/>
      <c r="T1417" s="21"/>
      <c r="U1417" s="21"/>
      <c r="V1417" s="21"/>
      <c r="W1417" s="21"/>
      <c r="X1417" s="21"/>
      <c r="Y1417" s="21"/>
      <c r="Z1417" s="21"/>
      <c r="AA1417" s="22">
        <f t="shared" si="85"/>
        <v>3</v>
      </c>
      <c r="AB1417" s="23">
        <f t="shared" si="86"/>
        <v>14.18</v>
      </c>
      <c r="AC1417" s="23">
        <f t="shared" si="87"/>
        <v>14.18</v>
      </c>
      <c r="AD1417" s="24">
        <f t="shared" si="88"/>
        <v>25.436304418208337</v>
      </c>
    </row>
    <row r="1418" spans="1:30" x14ac:dyDescent="0.2">
      <c r="A1418" s="13">
        <v>1401</v>
      </c>
      <c r="B1418" s="14" t="s">
        <v>2869</v>
      </c>
      <c r="C1418" s="14" t="s">
        <v>2870</v>
      </c>
      <c r="D1418" s="14" t="s">
        <v>67</v>
      </c>
      <c r="E1418" s="15">
        <v>1</v>
      </c>
      <c r="F1418" s="16"/>
      <c r="G1418" s="15"/>
      <c r="H1418" s="17"/>
      <c r="I1418" s="17"/>
      <c r="J1418" s="18">
        <v>1.0379</v>
      </c>
      <c r="K1418" s="15"/>
      <c r="L1418" s="19">
        <v>41</v>
      </c>
      <c r="M1418" s="19">
        <v>35</v>
      </c>
      <c r="N1418" s="20">
        <v>53</v>
      </c>
      <c r="O1418" s="21"/>
      <c r="P1418" s="21"/>
      <c r="Q1418" s="21"/>
      <c r="R1418" s="21"/>
      <c r="S1418" s="21"/>
      <c r="T1418" s="21"/>
      <c r="U1418" s="21"/>
      <c r="V1418" s="21"/>
      <c r="W1418" s="21"/>
      <c r="X1418" s="21"/>
      <c r="Y1418" s="21"/>
      <c r="Z1418" s="21"/>
      <c r="AA1418" s="22">
        <f t="shared" si="85"/>
        <v>3</v>
      </c>
      <c r="AB1418" s="23">
        <f t="shared" si="86"/>
        <v>43</v>
      </c>
      <c r="AC1418" s="23">
        <f t="shared" si="87"/>
        <v>43</v>
      </c>
      <c r="AD1418" s="24">
        <f t="shared" si="88"/>
        <v>21.314305557934137</v>
      </c>
    </row>
    <row r="1419" spans="1:30" x14ac:dyDescent="0.2">
      <c r="A1419" s="13">
        <v>1402</v>
      </c>
      <c r="B1419" s="14" t="s">
        <v>2871</v>
      </c>
      <c r="C1419" s="14" t="s">
        <v>2872</v>
      </c>
      <c r="D1419" s="14" t="s">
        <v>67</v>
      </c>
      <c r="E1419" s="15">
        <v>1</v>
      </c>
      <c r="F1419" s="16"/>
      <c r="G1419" s="15"/>
      <c r="H1419" s="17"/>
      <c r="I1419" s="17"/>
      <c r="J1419" s="18">
        <v>1.0379</v>
      </c>
      <c r="K1419" s="15"/>
      <c r="L1419" s="19">
        <v>46</v>
      </c>
      <c r="M1419" s="19">
        <v>41.112499999999997</v>
      </c>
      <c r="N1419" s="20">
        <v>62</v>
      </c>
      <c r="O1419" s="21"/>
      <c r="P1419" s="21"/>
      <c r="Q1419" s="21"/>
      <c r="R1419" s="21"/>
      <c r="S1419" s="21"/>
      <c r="T1419" s="21"/>
      <c r="U1419" s="21"/>
      <c r="V1419" s="21"/>
      <c r="W1419" s="21"/>
      <c r="X1419" s="21"/>
      <c r="Y1419" s="21"/>
      <c r="Z1419" s="21"/>
      <c r="AA1419" s="22">
        <f t="shared" si="85"/>
        <v>3</v>
      </c>
      <c r="AB1419" s="23">
        <f t="shared" si="86"/>
        <v>49.71</v>
      </c>
      <c r="AC1419" s="23">
        <f t="shared" si="87"/>
        <v>49.71</v>
      </c>
      <c r="AD1419" s="24">
        <f t="shared" si="88"/>
        <v>21.978107069776147</v>
      </c>
    </row>
    <row r="1420" spans="1:30" x14ac:dyDescent="0.2">
      <c r="A1420" s="13">
        <v>1403</v>
      </c>
      <c r="B1420" s="14" t="s">
        <v>2873</v>
      </c>
      <c r="C1420" s="14" t="s">
        <v>2874</v>
      </c>
      <c r="D1420" s="14" t="s">
        <v>67</v>
      </c>
      <c r="E1420" s="15">
        <v>1</v>
      </c>
      <c r="F1420" s="16"/>
      <c r="G1420" s="15"/>
      <c r="H1420" s="17"/>
      <c r="I1420" s="17"/>
      <c r="J1420" s="18">
        <v>1.0379</v>
      </c>
      <c r="K1420" s="15"/>
      <c r="L1420" s="19">
        <v>43.3333333333333</v>
      </c>
      <c r="M1420" s="19">
        <v>54.816666666666698</v>
      </c>
      <c r="N1420" s="20">
        <v>76</v>
      </c>
      <c r="O1420" s="21"/>
      <c r="P1420" s="21"/>
      <c r="Q1420" s="21"/>
      <c r="R1420" s="21"/>
      <c r="S1420" s="21"/>
      <c r="T1420" s="21"/>
      <c r="U1420" s="21"/>
      <c r="V1420" s="21"/>
      <c r="W1420" s="21"/>
      <c r="X1420" s="21"/>
      <c r="Y1420" s="21"/>
      <c r="Z1420" s="21"/>
      <c r="AA1420" s="22">
        <f t="shared" si="85"/>
        <v>3</v>
      </c>
      <c r="AB1420" s="23">
        <f t="shared" si="86"/>
        <v>58.050000000000004</v>
      </c>
      <c r="AC1420" s="23">
        <f t="shared" si="87"/>
        <v>58.050000000000004</v>
      </c>
      <c r="AD1420" s="24">
        <f t="shared" si="88"/>
        <v>28.547150136662957</v>
      </c>
    </row>
    <row r="1421" spans="1:30" x14ac:dyDescent="0.2">
      <c r="A1421" s="13">
        <v>1404</v>
      </c>
      <c r="B1421" s="14" t="s">
        <v>2875</v>
      </c>
      <c r="C1421" s="14" t="s">
        <v>2876</v>
      </c>
      <c r="D1421" s="14" t="s">
        <v>67</v>
      </c>
      <c r="E1421" s="15">
        <v>1</v>
      </c>
      <c r="F1421" s="16"/>
      <c r="G1421" s="15"/>
      <c r="H1421" s="17"/>
      <c r="I1421" s="17"/>
      <c r="J1421" s="18">
        <v>1.0379</v>
      </c>
      <c r="K1421" s="15"/>
      <c r="L1421" s="19">
        <v>32.5</v>
      </c>
      <c r="M1421" s="19">
        <v>41.112499999999997</v>
      </c>
      <c r="N1421" s="20">
        <v>54</v>
      </c>
      <c r="O1421" s="21"/>
      <c r="P1421" s="21"/>
      <c r="Q1421" s="21"/>
      <c r="R1421" s="21"/>
      <c r="S1421" s="21"/>
      <c r="T1421" s="21"/>
      <c r="U1421" s="21"/>
      <c r="V1421" s="21"/>
      <c r="W1421" s="21"/>
      <c r="X1421" s="21"/>
      <c r="Y1421" s="21"/>
      <c r="Z1421" s="21"/>
      <c r="AA1421" s="22">
        <f t="shared" si="85"/>
        <v>3</v>
      </c>
      <c r="AB1421" s="23">
        <f t="shared" si="86"/>
        <v>42.54</v>
      </c>
      <c r="AC1421" s="23">
        <f t="shared" si="87"/>
        <v>42.54</v>
      </c>
      <c r="AD1421" s="24">
        <f t="shared" si="88"/>
        <v>25.436304418208262</v>
      </c>
    </row>
    <row r="1422" spans="1:30" x14ac:dyDescent="0.2">
      <c r="A1422" s="13">
        <v>1405</v>
      </c>
      <c r="B1422" s="14" t="s">
        <v>2877</v>
      </c>
      <c r="C1422" s="14" t="s">
        <v>2878</v>
      </c>
      <c r="D1422" s="14" t="s">
        <v>67</v>
      </c>
      <c r="E1422" s="15">
        <v>1</v>
      </c>
      <c r="F1422" s="16"/>
      <c r="G1422" s="15"/>
      <c r="H1422" s="17"/>
      <c r="I1422" s="17"/>
      <c r="J1422" s="18">
        <v>1.0379</v>
      </c>
      <c r="K1422" s="15"/>
      <c r="L1422" s="19">
        <v>43.3333333333333</v>
      </c>
      <c r="M1422" s="19">
        <v>54.816666666666698</v>
      </c>
      <c r="N1422" s="20">
        <v>67</v>
      </c>
      <c r="O1422" s="21"/>
      <c r="P1422" s="21"/>
      <c r="Q1422" s="21"/>
      <c r="R1422" s="21"/>
      <c r="S1422" s="21"/>
      <c r="T1422" s="21"/>
      <c r="U1422" s="21"/>
      <c r="V1422" s="21"/>
      <c r="W1422" s="21"/>
      <c r="X1422" s="21"/>
      <c r="Y1422" s="21"/>
      <c r="Z1422" s="21"/>
      <c r="AA1422" s="22">
        <f t="shared" si="85"/>
        <v>3</v>
      </c>
      <c r="AB1422" s="23">
        <f t="shared" si="86"/>
        <v>55.050000000000004</v>
      </c>
      <c r="AC1422" s="23">
        <f t="shared" si="87"/>
        <v>55.050000000000004</v>
      </c>
      <c r="AD1422" s="24">
        <f t="shared" si="88"/>
        <v>21.498743977624642</v>
      </c>
    </row>
    <row r="1423" spans="1:30" x14ac:dyDescent="0.2">
      <c r="A1423" s="13">
        <v>1406</v>
      </c>
      <c r="B1423" s="14" t="s">
        <v>2879</v>
      </c>
      <c r="C1423" s="14" t="s">
        <v>2880</v>
      </c>
      <c r="D1423" s="14" t="s">
        <v>67</v>
      </c>
      <c r="E1423" s="15">
        <v>1</v>
      </c>
      <c r="F1423" s="16"/>
      <c r="G1423" s="15"/>
      <c r="H1423" s="17"/>
      <c r="I1423" s="17"/>
      <c r="J1423" s="18">
        <v>1.0379</v>
      </c>
      <c r="K1423" s="15"/>
      <c r="L1423" s="19">
        <v>122</v>
      </c>
      <c r="M1423" s="19">
        <v>82.224999999999994</v>
      </c>
      <c r="N1423" s="20">
        <v>128</v>
      </c>
      <c r="O1423" s="21"/>
      <c r="P1423" s="21"/>
      <c r="Q1423" s="21"/>
      <c r="R1423" s="21"/>
      <c r="S1423" s="21"/>
      <c r="T1423" s="21"/>
      <c r="U1423" s="21"/>
      <c r="V1423" s="21"/>
      <c r="W1423" s="21"/>
      <c r="X1423" s="21"/>
      <c r="Y1423" s="21"/>
      <c r="Z1423" s="21"/>
      <c r="AA1423" s="22">
        <f t="shared" si="85"/>
        <v>3</v>
      </c>
      <c r="AB1423" s="23">
        <f t="shared" si="86"/>
        <v>110.75</v>
      </c>
      <c r="AC1423" s="23">
        <f t="shared" si="87"/>
        <v>110.75</v>
      </c>
      <c r="AD1423" s="24">
        <f t="shared" si="88"/>
        <v>22.462939093046405</v>
      </c>
    </row>
    <row r="1424" spans="1:30" x14ac:dyDescent="0.2">
      <c r="A1424" s="13">
        <v>1407</v>
      </c>
      <c r="B1424" s="14" t="s">
        <v>2881</v>
      </c>
      <c r="C1424" s="14" t="s">
        <v>2882</v>
      </c>
      <c r="D1424" s="14" t="s">
        <v>67</v>
      </c>
      <c r="E1424" s="15">
        <v>1</v>
      </c>
      <c r="F1424" s="16"/>
      <c r="G1424" s="15"/>
      <c r="H1424" s="17"/>
      <c r="I1424" s="17"/>
      <c r="J1424" s="18">
        <v>1.0379</v>
      </c>
      <c r="K1424" s="15"/>
      <c r="L1424" s="19">
        <v>53</v>
      </c>
      <c r="M1424" s="19">
        <v>41.112499999999997</v>
      </c>
      <c r="N1424" s="20">
        <v>71</v>
      </c>
      <c r="O1424" s="21"/>
      <c r="P1424" s="21"/>
      <c r="Q1424" s="21"/>
      <c r="R1424" s="21"/>
      <c r="S1424" s="21"/>
      <c r="T1424" s="21"/>
      <c r="U1424" s="21"/>
      <c r="V1424" s="21"/>
      <c r="W1424" s="21"/>
      <c r="X1424" s="21"/>
      <c r="Y1424" s="21"/>
      <c r="Z1424" s="21"/>
      <c r="AA1424" s="22">
        <f t="shared" si="85"/>
        <v>3</v>
      </c>
      <c r="AB1424" s="23">
        <f t="shared" si="86"/>
        <v>55.04</v>
      </c>
      <c r="AC1424" s="23">
        <f t="shared" si="87"/>
        <v>55.04</v>
      </c>
      <c r="AD1424" s="24">
        <f t="shared" si="88"/>
        <v>27.339326326356211</v>
      </c>
    </row>
    <row r="1425" spans="1:30" x14ac:dyDescent="0.2">
      <c r="A1425" s="13">
        <v>1408</v>
      </c>
      <c r="B1425" s="14" t="s">
        <v>2883</v>
      </c>
      <c r="C1425" s="14" t="s">
        <v>2884</v>
      </c>
      <c r="D1425" s="14" t="s">
        <v>67</v>
      </c>
      <c r="E1425" s="15">
        <v>1</v>
      </c>
      <c r="F1425" s="16"/>
      <c r="G1425" s="15"/>
      <c r="H1425" s="17"/>
      <c r="I1425" s="17"/>
      <c r="J1425" s="18">
        <v>1.0379</v>
      </c>
      <c r="K1425" s="15"/>
      <c r="L1425" s="19">
        <v>526</v>
      </c>
      <c r="M1425" s="19">
        <v>411.125</v>
      </c>
      <c r="N1425" s="20">
        <v>659</v>
      </c>
      <c r="O1425" s="21"/>
      <c r="P1425" s="21"/>
      <c r="Q1425" s="21"/>
      <c r="R1425" s="21"/>
      <c r="S1425" s="21"/>
      <c r="T1425" s="21"/>
      <c r="U1425" s="21"/>
      <c r="V1425" s="21"/>
      <c r="W1425" s="21"/>
      <c r="X1425" s="21"/>
      <c r="Y1425" s="21"/>
      <c r="Z1425" s="21"/>
      <c r="AA1425" s="22">
        <f t="shared" si="85"/>
        <v>3</v>
      </c>
      <c r="AB1425" s="23">
        <f t="shared" si="86"/>
        <v>532.04999999999995</v>
      </c>
      <c r="AC1425" s="23">
        <f t="shared" si="87"/>
        <v>532.04999999999995</v>
      </c>
      <c r="AD1425" s="24">
        <f t="shared" si="88"/>
        <v>23.315082194569918</v>
      </c>
    </row>
    <row r="1426" spans="1:30" x14ac:dyDescent="0.2">
      <c r="A1426" s="13">
        <v>1409</v>
      </c>
      <c r="B1426" s="14" t="s">
        <v>2885</v>
      </c>
      <c r="C1426" s="14" t="s">
        <v>2886</v>
      </c>
      <c r="D1426" s="14" t="s">
        <v>67</v>
      </c>
      <c r="E1426" s="15">
        <v>1</v>
      </c>
      <c r="F1426" s="16"/>
      <c r="G1426" s="15"/>
      <c r="H1426" s="17"/>
      <c r="I1426" s="17"/>
      <c r="J1426" s="18">
        <v>1.0379</v>
      </c>
      <c r="K1426" s="15"/>
      <c r="L1426" s="19">
        <v>15258.75</v>
      </c>
      <c r="M1426" s="19">
        <v>19302.318749999999</v>
      </c>
      <c r="N1426" s="25">
        <v>15017</v>
      </c>
      <c r="O1426" s="21"/>
      <c r="P1426" s="21"/>
      <c r="Q1426" s="21"/>
      <c r="R1426" s="21"/>
      <c r="S1426" s="21"/>
      <c r="T1426" s="21"/>
      <c r="U1426" s="21"/>
      <c r="V1426" s="21"/>
      <c r="W1426" s="21"/>
      <c r="X1426" s="21"/>
      <c r="Y1426" s="21"/>
      <c r="Z1426" s="21"/>
      <c r="AA1426" s="22">
        <f t="shared" ref="AA1426:AA1489" si="89">COUNTIF(K1426:Z1426,"&gt;0")</f>
        <v>3</v>
      </c>
      <c r="AB1426" s="23">
        <f t="shared" ref="AB1426:AB1489" si="90">CEILING(SUM(K1426:Z1426)/COUNTIF(K1426:Z1426,"&gt;0"),0.01)</f>
        <v>16526.03</v>
      </c>
      <c r="AC1426" s="23">
        <f t="shared" ref="AC1426:AC1489" si="91">AB1426*E1426</f>
        <v>16526.03</v>
      </c>
      <c r="AD1426" s="24">
        <f t="shared" ref="AD1426:AD1489" si="92">STDEV(K1426:Z1426)/AB1426*100</f>
        <v>14.567196200554392</v>
      </c>
    </row>
    <row r="1427" spans="1:30" x14ac:dyDescent="0.2">
      <c r="A1427" s="13">
        <v>1410</v>
      </c>
      <c r="B1427" s="14" t="s">
        <v>2887</v>
      </c>
      <c r="C1427" s="14" t="s">
        <v>2888</v>
      </c>
      <c r="D1427" s="14" t="s">
        <v>67</v>
      </c>
      <c r="E1427" s="15">
        <v>1</v>
      </c>
      <c r="F1427" s="16"/>
      <c r="G1427" s="15"/>
      <c r="H1427" s="17"/>
      <c r="I1427" s="17"/>
      <c r="J1427" s="18">
        <v>1.0379</v>
      </c>
      <c r="K1427" s="15"/>
      <c r="L1427" s="19">
        <v>15258.75</v>
      </c>
      <c r="M1427" s="19">
        <v>19302.318749999999</v>
      </c>
      <c r="N1427" s="25">
        <v>16596</v>
      </c>
      <c r="O1427" s="21"/>
      <c r="P1427" s="21"/>
      <c r="Q1427" s="21"/>
      <c r="R1427" s="21"/>
      <c r="S1427" s="21"/>
      <c r="T1427" s="21"/>
      <c r="U1427" s="21"/>
      <c r="V1427" s="21"/>
      <c r="W1427" s="21"/>
      <c r="X1427" s="21"/>
      <c r="Y1427" s="21"/>
      <c r="Z1427" s="21"/>
      <c r="AA1427" s="22">
        <f t="shared" si="89"/>
        <v>3</v>
      </c>
      <c r="AB1427" s="23">
        <f t="shared" si="90"/>
        <v>17052.36</v>
      </c>
      <c r="AC1427" s="23">
        <f t="shared" si="91"/>
        <v>17052.36</v>
      </c>
      <c r="AD1427" s="24">
        <f t="shared" si="92"/>
        <v>12.080735120288608</v>
      </c>
    </row>
    <row r="1428" spans="1:30" x14ac:dyDescent="0.2">
      <c r="A1428" s="13">
        <v>1411</v>
      </c>
      <c r="B1428" s="14" t="s">
        <v>2889</v>
      </c>
      <c r="C1428" s="14" t="s">
        <v>2890</v>
      </c>
      <c r="D1428" s="14" t="s">
        <v>67</v>
      </c>
      <c r="E1428" s="15">
        <v>1</v>
      </c>
      <c r="F1428" s="16"/>
      <c r="G1428" s="15"/>
      <c r="H1428" s="17"/>
      <c r="I1428" s="17"/>
      <c r="J1428" s="18">
        <v>1.0379</v>
      </c>
      <c r="K1428" s="15"/>
      <c r="L1428" s="19">
        <v>6202.0833333333303</v>
      </c>
      <c r="M1428" s="19">
        <v>7845.6354166666697</v>
      </c>
      <c r="N1428" s="25">
        <v>6572</v>
      </c>
      <c r="O1428" s="21"/>
      <c r="P1428" s="21"/>
      <c r="Q1428" s="21"/>
      <c r="R1428" s="21"/>
      <c r="S1428" s="21"/>
      <c r="T1428" s="21"/>
      <c r="U1428" s="21"/>
      <c r="V1428" s="21"/>
      <c r="W1428" s="21"/>
      <c r="X1428" s="21"/>
      <c r="Y1428" s="21"/>
      <c r="Z1428" s="21"/>
      <c r="AA1428" s="22">
        <f t="shared" si="89"/>
        <v>3</v>
      </c>
      <c r="AB1428" s="23">
        <f t="shared" si="90"/>
        <v>6873.24</v>
      </c>
      <c r="AC1428" s="23">
        <f t="shared" si="91"/>
        <v>6873.24</v>
      </c>
      <c r="AD1428" s="24">
        <f t="shared" si="92"/>
        <v>12.544184023760021</v>
      </c>
    </row>
    <row r="1429" spans="1:30" x14ac:dyDescent="0.2">
      <c r="A1429" s="13">
        <v>1412</v>
      </c>
      <c r="B1429" s="14" t="s">
        <v>2891</v>
      </c>
      <c r="C1429" s="14" t="s">
        <v>2892</v>
      </c>
      <c r="D1429" s="14" t="s">
        <v>67</v>
      </c>
      <c r="E1429" s="15">
        <v>1</v>
      </c>
      <c r="F1429" s="16"/>
      <c r="G1429" s="15"/>
      <c r="H1429" s="17"/>
      <c r="I1429" s="17"/>
      <c r="J1429" s="18">
        <v>1.0379</v>
      </c>
      <c r="K1429" s="15"/>
      <c r="L1429" s="19">
        <v>11996.833333333299</v>
      </c>
      <c r="M1429" s="19">
        <v>15175.9941666667</v>
      </c>
      <c r="N1429" s="25">
        <v>9247</v>
      </c>
      <c r="O1429" s="21"/>
      <c r="P1429" s="21"/>
      <c r="Q1429" s="21"/>
      <c r="R1429" s="21"/>
      <c r="S1429" s="21"/>
      <c r="T1429" s="21"/>
      <c r="U1429" s="21"/>
      <c r="V1429" s="21"/>
      <c r="W1429" s="21"/>
      <c r="X1429" s="21"/>
      <c r="Y1429" s="21"/>
      <c r="Z1429" s="21"/>
      <c r="AA1429" s="22">
        <f t="shared" si="89"/>
        <v>3</v>
      </c>
      <c r="AB1429" s="23">
        <f t="shared" si="90"/>
        <v>12139.95</v>
      </c>
      <c r="AC1429" s="23">
        <f t="shared" si="91"/>
        <v>12139.95</v>
      </c>
      <c r="AD1429" s="24">
        <f t="shared" si="92"/>
        <v>24.440682544061687</v>
      </c>
    </row>
    <row r="1430" spans="1:30" x14ac:dyDescent="0.2">
      <c r="A1430" s="13">
        <v>1413</v>
      </c>
      <c r="B1430" s="14" t="s">
        <v>2893</v>
      </c>
      <c r="C1430" s="14" t="s">
        <v>2894</v>
      </c>
      <c r="D1430" s="14" t="s">
        <v>67</v>
      </c>
      <c r="E1430" s="15">
        <v>1</v>
      </c>
      <c r="F1430" s="16"/>
      <c r="G1430" s="15"/>
      <c r="H1430" s="17"/>
      <c r="I1430" s="17"/>
      <c r="J1430" s="18">
        <v>1.0379</v>
      </c>
      <c r="K1430" s="15"/>
      <c r="L1430" s="19">
        <v>46475</v>
      </c>
      <c r="M1430" s="19">
        <v>58790.875</v>
      </c>
      <c r="N1430" s="25">
        <v>49962</v>
      </c>
      <c r="O1430" s="21"/>
      <c r="P1430" s="21"/>
      <c r="Q1430" s="21"/>
      <c r="R1430" s="21"/>
      <c r="S1430" s="21"/>
      <c r="T1430" s="21"/>
      <c r="U1430" s="21"/>
      <c r="V1430" s="21"/>
      <c r="W1430" s="21"/>
      <c r="X1430" s="21"/>
      <c r="Y1430" s="21"/>
      <c r="Z1430" s="21"/>
      <c r="AA1430" s="22">
        <f t="shared" si="89"/>
        <v>3</v>
      </c>
      <c r="AB1430" s="23">
        <f t="shared" si="90"/>
        <v>51742.630000000005</v>
      </c>
      <c r="AC1430" s="23">
        <f t="shared" si="91"/>
        <v>51742.630000000005</v>
      </c>
      <c r="AD1430" s="24">
        <f t="shared" si="92"/>
        <v>12.268575128348393</v>
      </c>
    </row>
    <row r="1431" spans="1:30" x14ac:dyDescent="0.2">
      <c r="A1431" s="13">
        <v>1414</v>
      </c>
      <c r="B1431" s="14" t="s">
        <v>2895</v>
      </c>
      <c r="C1431" s="14" t="s">
        <v>2896</v>
      </c>
      <c r="D1431" s="14" t="s">
        <v>67</v>
      </c>
      <c r="E1431" s="15">
        <v>1</v>
      </c>
      <c r="F1431" s="16"/>
      <c r="G1431" s="15"/>
      <c r="H1431" s="17"/>
      <c r="I1431" s="17"/>
      <c r="J1431" s="18">
        <v>1.0379</v>
      </c>
      <c r="K1431" s="15"/>
      <c r="L1431" s="19">
        <v>155025</v>
      </c>
      <c r="M1431" s="19">
        <v>196106.625</v>
      </c>
      <c r="N1431" s="25">
        <v>122452</v>
      </c>
      <c r="O1431" s="21"/>
      <c r="P1431" s="21"/>
      <c r="Q1431" s="21"/>
      <c r="R1431" s="21"/>
      <c r="S1431" s="21"/>
      <c r="T1431" s="21"/>
      <c r="U1431" s="21"/>
      <c r="V1431" s="21"/>
      <c r="W1431" s="21"/>
      <c r="X1431" s="21"/>
      <c r="Y1431" s="21"/>
      <c r="Z1431" s="21"/>
      <c r="AA1431" s="22">
        <f t="shared" si="89"/>
        <v>3</v>
      </c>
      <c r="AB1431" s="23">
        <f t="shared" si="90"/>
        <v>157861.21</v>
      </c>
      <c r="AC1431" s="23">
        <f t="shared" si="91"/>
        <v>157861.21</v>
      </c>
      <c r="AD1431" s="24">
        <f t="shared" si="92"/>
        <v>23.380748012170898</v>
      </c>
    </row>
    <row r="1432" spans="1:30" x14ac:dyDescent="0.2">
      <c r="A1432" s="13">
        <v>1415</v>
      </c>
      <c r="B1432" s="14" t="s">
        <v>2897</v>
      </c>
      <c r="C1432" s="14" t="s">
        <v>2898</v>
      </c>
      <c r="D1432" s="14" t="s">
        <v>67</v>
      </c>
      <c r="E1432" s="15">
        <v>1</v>
      </c>
      <c r="F1432" s="16"/>
      <c r="G1432" s="15"/>
      <c r="H1432" s="17"/>
      <c r="I1432" s="17"/>
      <c r="J1432" s="18">
        <v>1.0379</v>
      </c>
      <c r="K1432" s="15"/>
      <c r="L1432" s="19">
        <v>159185</v>
      </c>
      <c r="M1432" s="19">
        <v>201369.02499999999</v>
      </c>
      <c r="N1432" s="25">
        <v>121889</v>
      </c>
      <c r="O1432" s="21"/>
      <c r="P1432" s="21"/>
      <c r="Q1432" s="21"/>
      <c r="R1432" s="21"/>
      <c r="S1432" s="21"/>
      <c r="T1432" s="21"/>
      <c r="U1432" s="21"/>
      <c r="V1432" s="21"/>
      <c r="W1432" s="21"/>
      <c r="X1432" s="21"/>
      <c r="Y1432" s="21"/>
      <c r="Z1432" s="21"/>
      <c r="AA1432" s="22">
        <f t="shared" si="89"/>
        <v>3</v>
      </c>
      <c r="AB1432" s="23">
        <f t="shared" si="90"/>
        <v>160814.35</v>
      </c>
      <c r="AC1432" s="23">
        <f t="shared" si="91"/>
        <v>160814.35</v>
      </c>
      <c r="AD1432" s="24">
        <f t="shared" si="92"/>
        <v>24.727305588726658</v>
      </c>
    </row>
    <row r="1433" spans="1:30" x14ac:dyDescent="0.2">
      <c r="A1433" s="13">
        <v>1416</v>
      </c>
      <c r="B1433" s="14" t="s">
        <v>2899</v>
      </c>
      <c r="C1433" s="14" t="s">
        <v>2900</v>
      </c>
      <c r="D1433" s="14" t="s">
        <v>67</v>
      </c>
      <c r="E1433" s="15">
        <v>1</v>
      </c>
      <c r="F1433" s="16"/>
      <c r="G1433" s="15"/>
      <c r="H1433" s="17"/>
      <c r="I1433" s="17"/>
      <c r="J1433" s="18">
        <v>1.0379</v>
      </c>
      <c r="K1433" s="15"/>
      <c r="L1433" s="19">
        <v>4468.75</v>
      </c>
      <c r="M1433" s="19">
        <v>5652.96875</v>
      </c>
      <c r="N1433" s="25">
        <v>4251</v>
      </c>
      <c r="O1433" s="21"/>
      <c r="P1433" s="21"/>
      <c r="Q1433" s="21"/>
      <c r="R1433" s="21"/>
      <c r="S1433" s="21"/>
      <c r="T1433" s="21"/>
      <c r="U1433" s="21"/>
      <c r="V1433" s="21"/>
      <c r="W1433" s="21"/>
      <c r="X1433" s="21"/>
      <c r="Y1433" s="21"/>
      <c r="Z1433" s="21"/>
      <c r="AA1433" s="22">
        <f t="shared" si="89"/>
        <v>3</v>
      </c>
      <c r="AB1433" s="23">
        <f t="shared" si="90"/>
        <v>4790.91</v>
      </c>
      <c r="AC1433" s="23">
        <f t="shared" si="91"/>
        <v>4790.91</v>
      </c>
      <c r="AD1433" s="24">
        <f t="shared" si="92"/>
        <v>15.74784531501756</v>
      </c>
    </row>
    <row r="1434" spans="1:30" x14ac:dyDescent="0.2">
      <c r="A1434" s="13">
        <v>1417</v>
      </c>
      <c r="B1434" s="14" t="s">
        <v>2901</v>
      </c>
      <c r="C1434" s="14" t="s">
        <v>2902</v>
      </c>
      <c r="D1434" s="14" t="s">
        <v>67</v>
      </c>
      <c r="E1434" s="15">
        <v>1</v>
      </c>
      <c r="F1434" s="16"/>
      <c r="G1434" s="15"/>
      <c r="H1434" s="17"/>
      <c r="I1434" s="17"/>
      <c r="J1434" s="18">
        <v>1.0379</v>
      </c>
      <c r="K1434" s="15"/>
      <c r="L1434" s="19">
        <v>4441.6666666666697</v>
      </c>
      <c r="M1434" s="19">
        <v>5618.7083333333303</v>
      </c>
      <c r="N1434" s="25">
        <v>4351</v>
      </c>
      <c r="O1434" s="21"/>
      <c r="P1434" s="21"/>
      <c r="Q1434" s="21"/>
      <c r="R1434" s="21"/>
      <c r="S1434" s="21"/>
      <c r="T1434" s="21"/>
      <c r="U1434" s="21"/>
      <c r="V1434" s="21"/>
      <c r="W1434" s="21"/>
      <c r="X1434" s="21"/>
      <c r="Y1434" s="21"/>
      <c r="Z1434" s="21"/>
      <c r="AA1434" s="22">
        <f t="shared" si="89"/>
        <v>3</v>
      </c>
      <c r="AB1434" s="23">
        <f t="shared" si="90"/>
        <v>4803.8</v>
      </c>
      <c r="AC1434" s="23">
        <f t="shared" si="91"/>
        <v>4803.8</v>
      </c>
      <c r="AD1434" s="24">
        <f t="shared" si="92"/>
        <v>14.721533719448592</v>
      </c>
    </row>
    <row r="1435" spans="1:30" x14ac:dyDescent="0.2">
      <c r="A1435" s="13">
        <v>1418</v>
      </c>
      <c r="B1435" s="14" t="s">
        <v>2903</v>
      </c>
      <c r="C1435" s="14" t="s">
        <v>2904</v>
      </c>
      <c r="D1435" s="14" t="s">
        <v>67</v>
      </c>
      <c r="E1435" s="15">
        <v>1</v>
      </c>
      <c r="F1435" s="16"/>
      <c r="G1435" s="15"/>
      <c r="H1435" s="17"/>
      <c r="I1435" s="17"/>
      <c r="J1435" s="18">
        <v>1.0379</v>
      </c>
      <c r="K1435" s="15"/>
      <c r="L1435" s="19">
        <v>2383.3333333333298</v>
      </c>
      <c r="M1435" s="19">
        <v>3014.9166666666702</v>
      </c>
      <c r="N1435" s="25">
        <v>2326</v>
      </c>
      <c r="O1435" s="21"/>
      <c r="P1435" s="21"/>
      <c r="Q1435" s="21"/>
      <c r="R1435" s="21"/>
      <c r="S1435" s="21"/>
      <c r="T1435" s="21"/>
      <c r="U1435" s="21"/>
      <c r="V1435" s="21"/>
      <c r="W1435" s="21"/>
      <c r="X1435" s="21"/>
      <c r="Y1435" s="21"/>
      <c r="Z1435" s="21"/>
      <c r="AA1435" s="22">
        <f t="shared" si="89"/>
        <v>3</v>
      </c>
      <c r="AB1435" s="23">
        <f t="shared" si="90"/>
        <v>2574.75</v>
      </c>
      <c r="AC1435" s="23">
        <f t="shared" si="91"/>
        <v>2574.75</v>
      </c>
      <c r="AD1435" s="24">
        <f t="shared" si="92"/>
        <v>14.8469517798162</v>
      </c>
    </row>
    <row r="1436" spans="1:30" x14ac:dyDescent="0.2">
      <c r="A1436" s="13">
        <v>1419</v>
      </c>
      <c r="B1436" s="14" t="s">
        <v>2905</v>
      </c>
      <c r="C1436" s="14" t="s">
        <v>2906</v>
      </c>
      <c r="D1436" s="14" t="s">
        <v>67</v>
      </c>
      <c r="E1436" s="15">
        <v>1</v>
      </c>
      <c r="F1436" s="16"/>
      <c r="G1436" s="15"/>
      <c r="H1436" s="17"/>
      <c r="I1436" s="17"/>
      <c r="J1436" s="18">
        <v>1.0379</v>
      </c>
      <c r="K1436" s="15"/>
      <c r="L1436" s="19">
        <v>600</v>
      </c>
      <c r="M1436" s="19">
        <v>411.125</v>
      </c>
      <c r="N1436" s="20">
        <v>655</v>
      </c>
      <c r="O1436" s="21"/>
      <c r="P1436" s="21"/>
      <c r="Q1436" s="21"/>
      <c r="R1436" s="21"/>
      <c r="S1436" s="21"/>
      <c r="T1436" s="21"/>
      <c r="U1436" s="21"/>
      <c r="V1436" s="21"/>
      <c r="W1436" s="21"/>
      <c r="X1436" s="21"/>
      <c r="Y1436" s="21"/>
      <c r="Z1436" s="21"/>
      <c r="AA1436" s="22">
        <f t="shared" si="89"/>
        <v>3</v>
      </c>
      <c r="AB1436" s="23">
        <f t="shared" si="90"/>
        <v>555.38</v>
      </c>
      <c r="AC1436" s="23">
        <f t="shared" si="91"/>
        <v>555.38</v>
      </c>
      <c r="AD1436" s="24">
        <f t="shared" si="92"/>
        <v>23.032013049451304</v>
      </c>
    </row>
    <row r="1437" spans="1:30" x14ac:dyDescent="0.2">
      <c r="A1437" s="13">
        <v>1420</v>
      </c>
      <c r="B1437" s="14" t="s">
        <v>2907</v>
      </c>
      <c r="C1437" s="14" t="s">
        <v>2908</v>
      </c>
      <c r="D1437" s="14" t="s">
        <v>67</v>
      </c>
      <c r="E1437" s="15">
        <v>1</v>
      </c>
      <c r="F1437" s="16"/>
      <c r="G1437" s="15"/>
      <c r="H1437" s="17"/>
      <c r="I1437" s="17"/>
      <c r="J1437" s="18">
        <v>1.0379</v>
      </c>
      <c r="K1437" s="15"/>
      <c r="L1437" s="19">
        <v>11266.666666666701</v>
      </c>
      <c r="M1437" s="19">
        <v>14252.333333333299</v>
      </c>
      <c r="N1437" s="25">
        <v>10865</v>
      </c>
      <c r="O1437" s="21"/>
      <c r="P1437" s="21"/>
      <c r="Q1437" s="21"/>
      <c r="R1437" s="21"/>
      <c r="S1437" s="21"/>
      <c r="T1437" s="21"/>
      <c r="U1437" s="21"/>
      <c r="V1437" s="21"/>
      <c r="W1437" s="21"/>
      <c r="X1437" s="21"/>
      <c r="Y1437" s="21"/>
      <c r="Z1437" s="21"/>
      <c r="AA1437" s="22">
        <f t="shared" si="89"/>
        <v>3</v>
      </c>
      <c r="AB1437" s="23">
        <f t="shared" si="90"/>
        <v>12128</v>
      </c>
      <c r="AC1437" s="23">
        <f t="shared" si="91"/>
        <v>12128</v>
      </c>
      <c r="AD1437" s="24">
        <f t="shared" si="92"/>
        <v>15.259367825635895</v>
      </c>
    </row>
    <row r="1438" spans="1:30" x14ac:dyDescent="0.2">
      <c r="A1438" s="13">
        <v>1421</v>
      </c>
      <c r="B1438" s="14" t="s">
        <v>2909</v>
      </c>
      <c r="C1438" s="14" t="s">
        <v>2910</v>
      </c>
      <c r="D1438" s="14" t="s">
        <v>67</v>
      </c>
      <c r="E1438" s="15">
        <v>1</v>
      </c>
      <c r="F1438" s="16"/>
      <c r="G1438" s="15"/>
      <c r="H1438" s="17"/>
      <c r="I1438" s="17"/>
      <c r="J1438" s="18">
        <v>1.0379</v>
      </c>
      <c r="K1438" s="15"/>
      <c r="L1438" s="19">
        <v>216.666666666667</v>
      </c>
      <c r="M1438" s="19">
        <v>274.08333333333297</v>
      </c>
      <c r="N1438" s="20">
        <v>224</v>
      </c>
      <c r="O1438" s="21"/>
      <c r="P1438" s="21"/>
      <c r="Q1438" s="21"/>
      <c r="R1438" s="21"/>
      <c r="S1438" s="21"/>
      <c r="T1438" s="21"/>
      <c r="U1438" s="21"/>
      <c r="V1438" s="21"/>
      <c r="W1438" s="21"/>
      <c r="X1438" s="21"/>
      <c r="Y1438" s="21"/>
      <c r="Z1438" s="21"/>
      <c r="AA1438" s="22">
        <f t="shared" si="89"/>
        <v>3</v>
      </c>
      <c r="AB1438" s="23">
        <f t="shared" si="90"/>
        <v>238.25</v>
      </c>
      <c r="AC1438" s="23">
        <f t="shared" si="91"/>
        <v>238.25</v>
      </c>
      <c r="AD1438" s="24">
        <f t="shared" si="92"/>
        <v>13.115821366516709</v>
      </c>
    </row>
    <row r="1439" spans="1:30" x14ac:dyDescent="0.2">
      <c r="A1439" s="13">
        <v>1422</v>
      </c>
      <c r="B1439" s="14" t="s">
        <v>2911</v>
      </c>
      <c r="C1439" s="14" t="s">
        <v>2912</v>
      </c>
      <c r="D1439" s="14" t="s">
        <v>67</v>
      </c>
      <c r="E1439" s="15">
        <v>1</v>
      </c>
      <c r="F1439" s="16"/>
      <c r="G1439" s="15"/>
      <c r="H1439" s="17"/>
      <c r="I1439" s="17"/>
      <c r="J1439" s="18">
        <v>1.0379</v>
      </c>
      <c r="K1439" s="15"/>
      <c r="L1439" s="19">
        <v>1560</v>
      </c>
      <c r="M1439" s="19">
        <v>1973.4</v>
      </c>
      <c r="N1439" s="20">
        <v>1600</v>
      </c>
      <c r="O1439" s="21"/>
      <c r="P1439" s="21"/>
      <c r="Q1439" s="21"/>
      <c r="R1439" s="21"/>
      <c r="S1439" s="21"/>
      <c r="T1439" s="21"/>
      <c r="U1439" s="21"/>
      <c r="V1439" s="21"/>
      <c r="W1439" s="21"/>
      <c r="X1439" s="21"/>
      <c r="Y1439" s="21"/>
      <c r="Z1439" s="21"/>
      <c r="AA1439" s="22">
        <f t="shared" si="89"/>
        <v>3</v>
      </c>
      <c r="AB1439" s="23">
        <f t="shared" si="90"/>
        <v>1711.14</v>
      </c>
      <c r="AC1439" s="23">
        <f t="shared" si="91"/>
        <v>1711.14</v>
      </c>
      <c r="AD1439" s="24">
        <f t="shared" si="92"/>
        <v>13.324944197190797</v>
      </c>
    </row>
    <row r="1440" spans="1:30" x14ac:dyDescent="0.2">
      <c r="A1440" s="13">
        <v>1423</v>
      </c>
      <c r="B1440" s="14" t="s">
        <v>2913</v>
      </c>
      <c r="C1440" s="14" t="s">
        <v>2914</v>
      </c>
      <c r="D1440" s="14" t="s">
        <v>67</v>
      </c>
      <c r="E1440" s="15">
        <v>1</v>
      </c>
      <c r="F1440" s="16"/>
      <c r="G1440" s="15"/>
      <c r="H1440" s="17"/>
      <c r="I1440" s="17"/>
      <c r="J1440" s="18">
        <v>1.0379</v>
      </c>
      <c r="K1440" s="15"/>
      <c r="L1440" s="19">
        <v>7442.5</v>
      </c>
      <c r="M1440" s="19">
        <v>9414.7625000000007</v>
      </c>
      <c r="N1440" s="25">
        <v>4900</v>
      </c>
      <c r="O1440" s="21"/>
      <c r="P1440" s="21"/>
      <c r="Q1440" s="21"/>
      <c r="R1440" s="21"/>
      <c r="S1440" s="21"/>
      <c r="T1440" s="21"/>
      <c r="U1440" s="21"/>
      <c r="V1440" s="21"/>
      <c r="W1440" s="21"/>
      <c r="X1440" s="21"/>
      <c r="Y1440" s="21"/>
      <c r="Z1440" s="21"/>
      <c r="AA1440" s="22">
        <f t="shared" si="89"/>
        <v>3</v>
      </c>
      <c r="AB1440" s="23">
        <f t="shared" si="90"/>
        <v>7252.43</v>
      </c>
      <c r="AC1440" s="23">
        <f t="shared" si="91"/>
        <v>7252.43</v>
      </c>
      <c r="AD1440" s="24">
        <f t="shared" si="92"/>
        <v>31.20850919955847</v>
      </c>
    </row>
    <row r="1441" spans="1:30" x14ac:dyDescent="0.2">
      <c r="A1441" s="13">
        <v>1424</v>
      </c>
      <c r="B1441" s="14" t="s">
        <v>2915</v>
      </c>
      <c r="C1441" s="14" t="s">
        <v>2916</v>
      </c>
      <c r="D1441" s="14" t="s">
        <v>67</v>
      </c>
      <c r="E1441" s="15">
        <v>1</v>
      </c>
      <c r="F1441" s="16"/>
      <c r="G1441" s="15"/>
      <c r="H1441" s="17"/>
      <c r="I1441" s="17"/>
      <c r="J1441" s="18">
        <v>1.0379</v>
      </c>
      <c r="K1441" s="15"/>
      <c r="L1441" s="19">
        <v>4344.1666666666697</v>
      </c>
      <c r="M1441" s="19">
        <v>5495.3708333333298</v>
      </c>
      <c r="N1441" s="25">
        <v>6391</v>
      </c>
      <c r="O1441" s="21"/>
      <c r="P1441" s="21"/>
      <c r="Q1441" s="21"/>
      <c r="R1441" s="21"/>
      <c r="S1441" s="21"/>
      <c r="T1441" s="21"/>
      <c r="U1441" s="21"/>
      <c r="V1441" s="21"/>
      <c r="W1441" s="21"/>
      <c r="X1441" s="21"/>
      <c r="Y1441" s="21"/>
      <c r="Z1441" s="21"/>
      <c r="AA1441" s="22">
        <f t="shared" si="89"/>
        <v>3</v>
      </c>
      <c r="AB1441" s="23">
        <f t="shared" si="90"/>
        <v>5410.18</v>
      </c>
      <c r="AC1441" s="23">
        <f t="shared" si="91"/>
        <v>5410.18</v>
      </c>
      <c r="AD1441" s="24">
        <f t="shared" si="92"/>
        <v>18.965589966741138</v>
      </c>
    </row>
    <row r="1442" spans="1:30" x14ac:dyDescent="0.2">
      <c r="A1442" s="13">
        <v>1425</v>
      </c>
      <c r="B1442" s="14" t="s">
        <v>2917</v>
      </c>
      <c r="C1442" s="14" t="s">
        <v>2918</v>
      </c>
      <c r="D1442" s="14" t="s">
        <v>67</v>
      </c>
      <c r="E1442" s="15">
        <v>1</v>
      </c>
      <c r="F1442" s="16"/>
      <c r="G1442" s="15"/>
      <c r="H1442" s="17"/>
      <c r="I1442" s="17"/>
      <c r="J1442" s="18">
        <v>1.0379</v>
      </c>
      <c r="K1442" s="15"/>
      <c r="L1442" s="19">
        <v>2015</v>
      </c>
      <c r="M1442" s="19">
        <v>2548.9749999999999</v>
      </c>
      <c r="N1442" s="25">
        <v>2383</v>
      </c>
      <c r="O1442" s="21"/>
      <c r="P1442" s="21"/>
      <c r="Q1442" s="21"/>
      <c r="R1442" s="21"/>
      <c r="S1442" s="21"/>
      <c r="T1442" s="21"/>
      <c r="U1442" s="21"/>
      <c r="V1442" s="21"/>
      <c r="W1442" s="21"/>
      <c r="X1442" s="21"/>
      <c r="Y1442" s="21"/>
      <c r="Z1442" s="21"/>
      <c r="AA1442" s="22">
        <f t="shared" si="89"/>
        <v>3</v>
      </c>
      <c r="AB1442" s="23">
        <f t="shared" si="90"/>
        <v>2315.66</v>
      </c>
      <c r="AC1442" s="23">
        <f t="shared" si="91"/>
        <v>2315.66</v>
      </c>
      <c r="AD1442" s="24">
        <f t="shared" si="92"/>
        <v>11.80150889668448</v>
      </c>
    </row>
    <row r="1443" spans="1:30" x14ac:dyDescent="0.2">
      <c r="A1443" s="13">
        <v>1426</v>
      </c>
      <c r="B1443" s="14" t="s">
        <v>2919</v>
      </c>
      <c r="C1443" s="14" t="s">
        <v>2920</v>
      </c>
      <c r="D1443" s="14" t="s">
        <v>67</v>
      </c>
      <c r="E1443" s="15">
        <v>1</v>
      </c>
      <c r="F1443" s="16"/>
      <c r="G1443" s="15"/>
      <c r="H1443" s="17"/>
      <c r="I1443" s="17"/>
      <c r="J1443" s="18">
        <v>1.0379</v>
      </c>
      <c r="K1443" s="15"/>
      <c r="L1443" s="19">
        <v>1841.6666666666699</v>
      </c>
      <c r="M1443" s="19">
        <v>2329.7083333333298</v>
      </c>
      <c r="N1443" s="25">
        <v>2200</v>
      </c>
      <c r="O1443" s="21"/>
      <c r="P1443" s="21"/>
      <c r="Q1443" s="21"/>
      <c r="R1443" s="21"/>
      <c r="S1443" s="21"/>
      <c r="T1443" s="21"/>
      <c r="U1443" s="21"/>
      <c r="V1443" s="21"/>
      <c r="W1443" s="21"/>
      <c r="X1443" s="21"/>
      <c r="Y1443" s="21"/>
      <c r="Z1443" s="21"/>
      <c r="AA1443" s="22">
        <f t="shared" si="89"/>
        <v>3</v>
      </c>
      <c r="AB1443" s="23">
        <f t="shared" si="90"/>
        <v>2123.8000000000002</v>
      </c>
      <c r="AC1443" s="23">
        <f t="shared" si="91"/>
        <v>2123.8000000000002</v>
      </c>
      <c r="AD1443" s="24">
        <f t="shared" si="92"/>
        <v>11.902643823310427</v>
      </c>
    </row>
    <row r="1444" spans="1:30" x14ac:dyDescent="0.2">
      <c r="A1444" s="13">
        <v>1427</v>
      </c>
      <c r="B1444" s="14" t="s">
        <v>2921</v>
      </c>
      <c r="C1444" s="14" t="s">
        <v>2922</v>
      </c>
      <c r="D1444" s="14" t="s">
        <v>67</v>
      </c>
      <c r="E1444" s="15">
        <v>1</v>
      </c>
      <c r="F1444" s="16"/>
      <c r="G1444" s="15"/>
      <c r="H1444" s="17"/>
      <c r="I1444" s="17"/>
      <c r="J1444" s="18">
        <v>1.0379</v>
      </c>
      <c r="K1444" s="15"/>
      <c r="L1444" s="19">
        <v>1440.8333333333301</v>
      </c>
      <c r="M1444" s="19">
        <v>1822.6541666666701</v>
      </c>
      <c r="N1444" s="20">
        <v>946</v>
      </c>
      <c r="O1444" s="21"/>
      <c r="P1444" s="21"/>
      <c r="Q1444" s="21"/>
      <c r="R1444" s="21"/>
      <c r="S1444" s="21"/>
      <c r="T1444" s="21"/>
      <c r="U1444" s="21"/>
      <c r="V1444" s="21"/>
      <c r="W1444" s="21"/>
      <c r="X1444" s="21"/>
      <c r="Y1444" s="21"/>
      <c r="Z1444" s="21"/>
      <c r="AA1444" s="22">
        <f t="shared" si="89"/>
        <v>3</v>
      </c>
      <c r="AB1444" s="23">
        <f t="shared" si="90"/>
        <v>1403.17</v>
      </c>
      <c r="AC1444" s="23">
        <f t="shared" si="91"/>
        <v>1403.17</v>
      </c>
      <c r="AD1444" s="24">
        <f t="shared" si="92"/>
        <v>31.324748658714658</v>
      </c>
    </row>
    <row r="1445" spans="1:30" x14ac:dyDescent="0.2">
      <c r="A1445" s="13">
        <v>1428</v>
      </c>
      <c r="B1445" s="14" t="s">
        <v>2923</v>
      </c>
      <c r="C1445" s="14" t="s">
        <v>2924</v>
      </c>
      <c r="D1445" s="14" t="s">
        <v>67</v>
      </c>
      <c r="E1445" s="15">
        <v>1</v>
      </c>
      <c r="F1445" s="16"/>
      <c r="G1445" s="15"/>
      <c r="H1445" s="17"/>
      <c r="I1445" s="17"/>
      <c r="J1445" s="18">
        <v>1.0379</v>
      </c>
      <c r="K1445" s="15"/>
      <c r="L1445" s="19">
        <v>595.83333333333303</v>
      </c>
      <c r="M1445" s="19">
        <v>753.72916666666697</v>
      </c>
      <c r="N1445" s="20">
        <v>885</v>
      </c>
      <c r="O1445" s="21"/>
      <c r="P1445" s="21"/>
      <c r="Q1445" s="21"/>
      <c r="R1445" s="21"/>
      <c r="S1445" s="21"/>
      <c r="T1445" s="21"/>
      <c r="U1445" s="21"/>
      <c r="V1445" s="21"/>
      <c r="W1445" s="21"/>
      <c r="X1445" s="21"/>
      <c r="Y1445" s="21"/>
      <c r="Z1445" s="21"/>
      <c r="AA1445" s="22">
        <f t="shared" si="89"/>
        <v>3</v>
      </c>
      <c r="AB1445" s="23">
        <f t="shared" si="90"/>
        <v>744.86</v>
      </c>
      <c r="AC1445" s="23">
        <f t="shared" si="91"/>
        <v>744.86</v>
      </c>
      <c r="AD1445" s="24">
        <f t="shared" si="92"/>
        <v>19.438213953638538</v>
      </c>
    </row>
    <row r="1446" spans="1:30" x14ac:dyDescent="0.2">
      <c r="A1446" s="13">
        <v>1429</v>
      </c>
      <c r="B1446" s="14" t="s">
        <v>2925</v>
      </c>
      <c r="C1446" s="14" t="s">
        <v>2926</v>
      </c>
      <c r="D1446" s="14" t="s">
        <v>67</v>
      </c>
      <c r="E1446" s="15">
        <v>1</v>
      </c>
      <c r="F1446" s="16"/>
      <c r="G1446" s="15"/>
      <c r="H1446" s="17"/>
      <c r="I1446" s="17"/>
      <c r="J1446" s="18">
        <v>1.0379</v>
      </c>
      <c r="K1446" s="15"/>
      <c r="L1446" s="19">
        <v>1625</v>
      </c>
      <c r="M1446" s="19">
        <v>2055.625</v>
      </c>
      <c r="N1446" s="20">
        <v>1400</v>
      </c>
      <c r="O1446" s="21"/>
      <c r="P1446" s="21"/>
      <c r="Q1446" s="21"/>
      <c r="R1446" s="21"/>
      <c r="S1446" s="21"/>
      <c r="T1446" s="21"/>
      <c r="U1446" s="21"/>
      <c r="V1446" s="21"/>
      <c r="W1446" s="21"/>
      <c r="X1446" s="21"/>
      <c r="Y1446" s="21"/>
      <c r="Z1446" s="21"/>
      <c r="AA1446" s="22">
        <f t="shared" si="89"/>
        <v>3</v>
      </c>
      <c r="AB1446" s="23">
        <f t="shared" si="90"/>
        <v>1693.55</v>
      </c>
      <c r="AC1446" s="23">
        <f t="shared" si="91"/>
        <v>1693.55</v>
      </c>
      <c r="AD1446" s="24">
        <f t="shared" si="92"/>
        <v>19.671304086106925</v>
      </c>
    </row>
    <row r="1447" spans="1:30" x14ac:dyDescent="0.2">
      <c r="A1447" s="13">
        <v>1430</v>
      </c>
      <c r="B1447" s="14" t="s">
        <v>2927</v>
      </c>
      <c r="C1447" s="14" t="s">
        <v>2928</v>
      </c>
      <c r="D1447" s="14" t="s">
        <v>67</v>
      </c>
      <c r="E1447" s="15">
        <v>1</v>
      </c>
      <c r="F1447" s="16"/>
      <c r="G1447" s="15"/>
      <c r="H1447" s="17"/>
      <c r="I1447" s="17"/>
      <c r="J1447" s="18">
        <v>1.0379</v>
      </c>
      <c r="K1447" s="15"/>
      <c r="L1447" s="19">
        <v>4008.3333333333298</v>
      </c>
      <c r="M1447" s="19">
        <v>5070.5416666666697</v>
      </c>
      <c r="N1447" s="20">
        <v>4200</v>
      </c>
      <c r="O1447" s="21"/>
      <c r="P1447" s="21"/>
      <c r="Q1447" s="21"/>
      <c r="R1447" s="21"/>
      <c r="S1447" s="21"/>
      <c r="T1447" s="21"/>
      <c r="U1447" s="21"/>
      <c r="V1447" s="21"/>
      <c r="W1447" s="21"/>
      <c r="X1447" s="21"/>
      <c r="Y1447" s="21"/>
      <c r="Z1447" s="21"/>
      <c r="AA1447" s="22">
        <f t="shared" si="89"/>
        <v>3</v>
      </c>
      <c r="AB1447" s="23">
        <f t="shared" si="90"/>
        <v>4426.3</v>
      </c>
      <c r="AC1447" s="23">
        <f t="shared" si="91"/>
        <v>4426.3</v>
      </c>
      <c r="AD1447" s="24">
        <f t="shared" si="92"/>
        <v>12.789629892138759</v>
      </c>
    </row>
    <row r="1448" spans="1:30" x14ac:dyDescent="0.2">
      <c r="A1448" s="13">
        <v>1431</v>
      </c>
      <c r="B1448" s="14" t="s">
        <v>2929</v>
      </c>
      <c r="C1448" s="14" t="s">
        <v>2930</v>
      </c>
      <c r="D1448" s="14" t="s">
        <v>67</v>
      </c>
      <c r="E1448" s="15">
        <v>1</v>
      </c>
      <c r="F1448" s="16"/>
      <c r="G1448" s="15"/>
      <c r="H1448" s="17"/>
      <c r="I1448" s="17"/>
      <c r="J1448" s="18">
        <v>1.0379</v>
      </c>
      <c r="K1448" s="15"/>
      <c r="L1448" s="19">
        <v>4085.25</v>
      </c>
      <c r="M1448" s="19">
        <v>5167.8412500000004</v>
      </c>
      <c r="N1448" s="25">
        <v>5928</v>
      </c>
      <c r="O1448" s="21"/>
      <c r="P1448" s="21"/>
      <c r="Q1448" s="21"/>
      <c r="R1448" s="21"/>
      <c r="S1448" s="21"/>
      <c r="T1448" s="21"/>
      <c r="U1448" s="21"/>
      <c r="V1448" s="21"/>
      <c r="W1448" s="21"/>
      <c r="X1448" s="21"/>
      <c r="Y1448" s="21"/>
      <c r="Z1448" s="21"/>
      <c r="AA1448" s="22">
        <f t="shared" si="89"/>
        <v>3</v>
      </c>
      <c r="AB1448" s="23">
        <f t="shared" si="90"/>
        <v>5060.37</v>
      </c>
      <c r="AC1448" s="23">
        <f t="shared" si="91"/>
        <v>5060.37</v>
      </c>
      <c r="AD1448" s="24">
        <f t="shared" si="92"/>
        <v>18.300331710905002</v>
      </c>
    </row>
    <row r="1449" spans="1:30" x14ac:dyDescent="0.2">
      <c r="A1449" s="13">
        <v>1432</v>
      </c>
      <c r="B1449" s="14" t="s">
        <v>2931</v>
      </c>
      <c r="C1449" s="14" t="s">
        <v>2932</v>
      </c>
      <c r="D1449" s="14" t="s">
        <v>67</v>
      </c>
      <c r="E1449" s="15">
        <v>1</v>
      </c>
      <c r="F1449" s="16"/>
      <c r="G1449" s="15"/>
      <c r="H1449" s="17"/>
      <c r="I1449" s="17"/>
      <c r="J1449" s="18">
        <v>1.0379</v>
      </c>
      <c r="K1449" s="15"/>
      <c r="L1449" s="19">
        <v>14191.666666666701</v>
      </c>
      <c r="M1449" s="19">
        <v>17952.458333333299</v>
      </c>
      <c r="N1449" s="25">
        <v>10414</v>
      </c>
      <c r="O1449" s="21"/>
      <c r="P1449" s="21"/>
      <c r="Q1449" s="21"/>
      <c r="R1449" s="21"/>
      <c r="S1449" s="21"/>
      <c r="T1449" s="21"/>
      <c r="U1449" s="21"/>
      <c r="V1449" s="21"/>
      <c r="W1449" s="21"/>
      <c r="X1449" s="21"/>
      <c r="Y1449" s="21"/>
      <c r="Z1449" s="21"/>
      <c r="AA1449" s="22">
        <f t="shared" si="89"/>
        <v>3</v>
      </c>
      <c r="AB1449" s="23">
        <f t="shared" si="90"/>
        <v>14186.050000000001</v>
      </c>
      <c r="AC1449" s="23">
        <f t="shared" si="91"/>
        <v>14186.050000000001</v>
      </c>
      <c r="AD1449" s="24">
        <f t="shared" si="92"/>
        <v>26.569991749542648</v>
      </c>
    </row>
    <row r="1450" spans="1:30" x14ac:dyDescent="0.2">
      <c r="A1450" s="13">
        <v>1433</v>
      </c>
      <c r="B1450" s="14" t="s">
        <v>2933</v>
      </c>
      <c r="C1450" s="14" t="s">
        <v>2934</v>
      </c>
      <c r="D1450" s="14" t="s">
        <v>67</v>
      </c>
      <c r="E1450" s="15">
        <v>1</v>
      </c>
      <c r="F1450" s="16"/>
      <c r="G1450" s="15"/>
      <c r="H1450" s="17"/>
      <c r="I1450" s="17"/>
      <c r="J1450" s="18">
        <v>1.0379</v>
      </c>
      <c r="K1450" s="15"/>
      <c r="L1450" s="19">
        <v>4441.6666666666697</v>
      </c>
      <c r="M1450" s="19">
        <v>5618.7083333333303</v>
      </c>
      <c r="N1450" s="25">
        <v>4735</v>
      </c>
      <c r="O1450" s="21"/>
      <c r="P1450" s="21"/>
      <c r="Q1450" s="21"/>
      <c r="R1450" s="21"/>
      <c r="S1450" s="21"/>
      <c r="T1450" s="21"/>
      <c r="U1450" s="21"/>
      <c r="V1450" s="21"/>
      <c r="W1450" s="21"/>
      <c r="X1450" s="21"/>
      <c r="Y1450" s="21"/>
      <c r="Z1450" s="21"/>
      <c r="AA1450" s="22">
        <f t="shared" si="89"/>
        <v>3</v>
      </c>
      <c r="AB1450" s="23">
        <f t="shared" si="90"/>
        <v>4931.8</v>
      </c>
      <c r="AC1450" s="23">
        <f t="shared" si="91"/>
        <v>4931.8</v>
      </c>
      <c r="AD1450" s="24">
        <f t="shared" si="92"/>
        <v>12.423467543665977</v>
      </c>
    </row>
    <row r="1451" spans="1:30" x14ac:dyDescent="0.2">
      <c r="A1451" s="13">
        <v>1434</v>
      </c>
      <c r="B1451" s="14" t="s">
        <v>2935</v>
      </c>
      <c r="C1451" s="14" t="s">
        <v>2936</v>
      </c>
      <c r="D1451" s="14" t="s">
        <v>67</v>
      </c>
      <c r="E1451" s="15">
        <v>1</v>
      </c>
      <c r="F1451" s="16"/>
      <c r="G1451" s="15"/>
      <c r="H1451" s="17"/>
      <c r="I1451" s="17"/>
      <c r="J1451" s="18">
        <v>1.0379</v>
      </c>
      <c r="K1451" s="15"/>
      <c r="L1451" s="19">
        <v>130</v>
      </c>
      <c r="M1451" s="19">
        <v>164.45</v>
      </c>
      <c r="N1451" s="20">
        <v>100</v>
      </c>
      <c r="O1451" s="21"/>
      <c r="P1451" s="21"/>
      <c r="Q1451" s="21"/>
      <c r="R1451" s="21"/>
      <c r="S1451" s="21"/>
      <c r="T1451" s="21"/>
      <c r="U1451" s="21"/>
      <c r="V1451" s="21"/>
      <c r="W1451" s="21"/>
      <c r="X1451" s="21"/>
      <c r="Y1451" s="21"/>
      <c r="Z1451" s="21"/>
      <c r="AA1451" s="22">
        <f t="shared" si="89"/>
        <v>3</v>
      </c>
      <c r="AB1451" s="23">
        <f t="shared" si="90"/>
        <v>131.49</v>
      </c>
      <c r="AC1451" s="23">
        <f t="shared" si="91"/>
        <v>131.49</v>
      </c>
      <c r="AD1451" s="24">
        <f t="shared" si="92"/>
        <v>24.527031949022323</v>
      </c>
    </row>
    <row r="1452" spans="1:30" x14ac:dyDescent="0.2">
      <c r="A1452" s="13">
        <v>1435</v>
      </c>
      <c r="B1452" s="14" t="s">
        <v>2937</v>
      </c>
      <c r="C1452" s="14" t="s">
        <v>2938</v>
      </c>
      <c r="D1452" s="14" t="s">
        <v>67</v>
      </c>
      <c r="E1452" s="15">
        <v>1</v>
      </c>
      <c r="F1452" s="16"/>
      <c r="G1452" s="15"/>
      <c r="H1452" s="17"/>
      <c r="I1452" s="17"/>
      <c r="J1452" s="18">
        <v>1.0379</v>
      </c>
      <c r="K1452" s="15"/>
      <c r="L1452" s="19">
        <v>10378.333333333299</v>
      </c>
      <c r="M1452" s="19">
        <v>13128.5916666667</v>
      </c>
      <c r="N1452" s="25">
        <v>9743</v>
      </c>
      <c r="O1452" s="21"/>
      <c r="P1452" s="21"/>
      <c r="Q1452" s="21"/>
      <c r="R1452" s="21"/>
      <c r="S1452" s="21"/>
      <c r="T1452" s="21"/>
      <c r="U1452" s="21"/>
      <c r="V1452" s="21"/>
      <c r="W1452" s="21"/>
      <c r="X1452" s="21"/>
      <c r="Y1452" s="21"/>
      <c r="Z1452" s="21"/>
      <c r="AA1452" s="22">
        <f t="shared" si="89"/>
        <v>3</v>
      </c>
      <c r="AB1452" s="23">
        <f t="shared" si="90"/>
        <v>11083.31</v>
      </c>
      <c r="AC1452" s="23">
        <f t="shared" si="91"/>
        <v>11083.31</v>
      </c>
      <c r="AD1452" s="24">
        <f t="shared" si="92"/>
        <v>16.236374591062532</v>
      </c>
    </row>
    <row r="1453" spans="1:30" x14ac:dyDescent="0.2">
      <c r="A1453" s="13">
        <v>1436</v>
      </c>
      <c r="B1453" s="14" t="s">
        <v>2939</v>
      </c>
      <c r="C1453" s="14" t="s">
        <v>2940</v>
      </c>
      <c r="D1453" s="14" t="s">
        <v>67</v>
      </c>
      <c r="E1453" s="15">
        <v>1</v>
      </c>
      <c r="F1453" s="16"/>
      <c r="G1453" s="15"/>
      <c r="H1453" s="17"/>
      <c r="I1453" s="17"/>
      <c r="J1453" s="18">
        <v>1.0379</v>
      </c>
      <c r="K1453" s="15"/>
      <c r="L1453" s="19">
        <v>2849.1666666666702</v>
      </c>
      <c r="M1453" s="19">
        <v>3604.19583333333</v>
      </c>
      <c r="N1453" s="25">
        <v>2987</v>
      </c>
      <c r="O1453" s="21"/>
      <c r="P1453" s="21"/>
      <c r="Q1453" s="21"/>
      <c r="R1453" s="21"/>
      <c r="S1453" s="21"/>
      <c r="T1453" s="21"/>
      <c r="U1453" s="21"/>
      <c r="V1453" s="21"/>
      <c r="W1453" s="21"/>
      <c r="X1453" s="21"/>
      <c r="Y1453" s="21"/>
      <c r="Z1453" s="21"/>
      <c r="AA1453" s="22">
        <f t="shared" si="89"/>
        <v>3</v>
      </c>
      <c r="AB1453" s="23">
        <f t="shared" si="90"/>
        <v>3146.79</v>
      </c>
      <c r="AC1453" s="23">
        <f t="shared" si="91"/>
        <v>3146.79</v>
      </c>
      <c r="AD1453" s="24">
        <f t="shared" si="92"/>
        <v>12.777384993970795</v>
      </c>
    </row>
    <row r="1454" spans="1:30" x14ac:dyDescent="0.2">
      <c r="A1454" s="13">
        <v>1437</v>
      </c>
      <c r="B1454" s="14" t="s">
        <v>2941</v>
      </c>
      <c r="C1454" s="14" t="s">
        <v>2942</v>
      </c>
      <c r="D1454" s="14" t="s">
        <v>67</v>
      </c>
      <c r="E1454" s="15">
        <v>1</v>
      </c>
      <c r="F1454" s="16"/>
      <c r="G1454" s="15"/>
      <c r="H1454" s="17"/>
      <c r="I1454" s="17"/>
      <c r="J1454" s="18">
        <v>1.0379</v>
      </c>
      <c r="K1454" s="15"/>
      <c r="L1454" s="19">
        <v>1397.5</v>
      </c>
      <c r="M1454" s="19">
        <v>1767.8375000000001</v>
      </c>
      <c r="N1454" s="20">
        <v>974</v>
      </c>
      <c r="O1454" s="21"/>
      <c r="P1454" s="21"/>
      <c r="Q1454" s="21"/>
      <c r="R1454" s="21"/>
      <c r="S1454" s="21"/>
      <c r="T1454" s="21"/>
      <c r="U1454" s="21"/>
      <c r="V1454" s="21"/>
      <c r="W1454" s="21"/>
      <c r="X1454" s="21"/>
      <c r="Y1454" s="21"/>
      <c r="Z1454" s="21"/>
      <c r="AA1454" s="22">
        <f t="shared" si="89"/>
        <v>3</v>
      </c>
      <c r="AB1454" s="23">
        <f t="shared" si="90"/>
        <v>1379.78</v>
      </c>
      <c r="AC1454" s="23">
        <f t="shared" si="91"/>
        <v>1379.78</v>
      </c>
      <c r="AD1454" s="24">
        <f t="shared" si="92"/>
        <v>28.788308701540782</v>
      </c>
    </row>
    <row r="1455" spans="1:30" x14ac:dyDescent="0.2">
      <c r="A1455" s="13">
        <v>1438</v>
      </c>
      <c r="B1455" s="14" t="s">
        <v>2943</v>
      </c>
      <c r="C1455" s="14" t="s">
        <v>2944</v>
      </c>
      <c r="D1455" s="14" t="s">
        <v>67</v>
      </c>
      <c r="E1455" s="15">
        <v>1</v>
      </c>
      <c r="F1455" s="16"/>
      <c r="G1455" s="15"/>
      <c r="H1455" s="17"/>
      <c r="I1455" s="17"/>
      <c r="J1455" s="18">
        <v>1.0379</v>
      </c>
      <c r="K1455" s="15"/>
      <c r="L1455" s="19">
        <v>877.5</v>
      </c>
      <c r="M1455" s="19">
        <v>1110.0374999999999</v>
      </c>
      <c r="N1455" s="20">
        <v>775</v>
      </c>
      <c r="O1455" s="21"/>
      <c r="P1455" s="21"/>
      <c r="Q1455" s="21"/>
      <c r="R1455" s="21"/>
      <c r="S1455" s="21"/>
      <c r="T1455" s="21"/>
      <c r="U1455" s="21"/>
      <c r="V1455" s="21"/>
      <c r="W1455" s="21"/>
      <c r="X1455" s="21"/>
      <c r="Y1455" s="21"/>
      <c r="Z1455" s="21"/>
      <c r="AA1455" s="22">
        <f t="shared" si="89"/>
        <v>3</v>
      </c>
      <c r="AB1455" s="23">
        <f t="shared" si="90"/>
        <v>920.85</v>
      </c>
      <c r="AC1455" s="23">
        <f t="shared" si="91"/>
        <v>920.85</v>
      </c>
      <c r="AD1455" s="24">
        <f t="shared" si="92"/>
        <v>18.642902833301886</v>
      </c>
    </row>
    <row r="1456" spans="1:30" x14ac:dyDescent="0.2">
      <c r="A1456" s="13">
        <v>1439</v>
      </c>
      <c r="B1456" s="14" t="s">
        <v>2945</v>
      </c>
      <c r="C1456" s="14" t="s">
        <v>2946</v>
      </c>
      <c r="D1456" s="14" t="s">
        <v>67</v>
      </c>
      <c r="E1456" s="15">
        <v>1</v>
      </c>
      <c r="F1456" s="16"/>
      <c r="G1456" s="15"/>
      <c r="H1456" s="17"/>
      <c r="I1456" s="17"/>
      <c r="J1456" s="18">
        <v>1.0379</v>
      </c>
      <c r="K1456" s="15"/>
      <c r="L1456" s="19">
        <v>12431.25</v>
      </c>
      <c r="M1456" s="19">
        <v>15725.53125</v>
      </c>
      <c r="N1456" s="25">
        <v>11166</v>
      </c>
      <c r="O1456" s="21"/>
      <c r="P1456" s="21"/>
      <c r="Q1456" s="21"/>
      <c r="R1456" s="21"/>
      <c r="S1456" s="21"/>
      <c r="T1456" s="21"/>
      <c r="U1456" s="21"/>
      <c r="V1456" s="21"/>
      <c r="W1456" s="21"/>
      <c r="X1456" s="21"/>
      <c r="Y1456" s="21"/>
      <c r="Z1456" s="21"/>
      <c r="AA1456" s="22">
        <f t="shared" si="89"/>
        <v>3</v>
      </c>
      <c r="AB1456" s="23">
        <f t="shared" si="90"/>
        <v>13107.6</v>
      </c>
      <c r="AC1456" s="23">
        <f t="shared" si="91"/>
        <v>13107.6</v>
      </c>
      <c r="AD1456" s="24">
        <f t="shared" si="92"/>
        <v>17.957581626227174</v>
      </c>
    </row>
    <row r="1457" spans="1:30" x14ac:dyDescent="0.2">
      <c r="A1457" s="13">
        <v>1440</v>
      </c>
      <c r="B1457" s="14" t="s">
        <v>2947</v>
      </c>
      <c r="C1457" s="14" t="s">
        <v>2948</v>
      </c>
      <c r="D1457" s="14" t="s">
        <v>67</v>
      </c>
      <c r="E1457" s="15">
        <v>1</v>
      </c>
      <c r="F1457" s="16"/>
      <c r="G1457" s="15"/>
      <c r="H1457" s="17"/>
      <c r="I1457" s="17"/>
      <c r="J1457" s="18">
        <v>1.0379</v>
      </c>
      <c r="K1457" s="15"/>
      <c r="L1457" s="19">
        <v>4230.4166666666697</v>
      </c>
      <c r="M1457" s="19">
        <v>5351.4770833333296</v>
      </c>
      <c r="N1457" s="25">
        <v>4524</v>
      </c>
      <c r="O1457" s="21"/>
      <c r="P1457" s="21"/>
      <c r="Q1457" s="21"/>
      <c r="R1457" s="21"/>
      <c r="S1457" s="21"/>
      <c r="T1457" s="21"/>
      <c r="U1457" s="21"/>
      <c r="V1457" s="21"/>
      <c r="W1457" s="21"/>
      <c r="X1457" s="21"/>
      <c r="Y1457" s="21"/>
      <c r="Z1457" s="21"/>
      <c r="AA1457" s="22">
        <f t="shared" si="89"/>
        <v>3</v>
      </c>
      <c r="AB1457" s="23">
        <f t="shared" si="90"/>
        <v>4701.97</v>
      </c>
      <c r="AC1457" s="23">
        <f t="shared" si="91"/>
        <v>4701.97</v>
      </c>
      <c r="AD1457" s="24">
        <f t="shared" si="92"/>
        <v>12.363597766539106</v>
      </c>
    </row>
    <row r="1458" spans="1:30" x14ac:dyDescent="0.2">
      <c r="A1458" s="13">
        <v>1441</v>
      </c>
      <c r="B1458" s="14" t="s">
        <v>2949</v>
      </c>
      <c r="C1458" s="14" t="s">
        <v>2950</v>
      </c>
      <c r="D1458" s="14" t="s">
        <v>67</v>
      </c>
      <c r="E1458" s="15">
        <v>1</v>
      </c>
      <c r="F1458" s="16"/>
      <c r="G1458" s="15"/>
      <c r="H1458" s="17"/>
      <c r="I1458" s="17"/>
      <c r="J1458" s="18">
        <v>1.0379</v>
      </c>
      <c r="K1458" s="15"/>
      <c r="L1458" s="19">
        <v>4230.4166666666697</v>
      </c>
      <c r="M1458" s="19">
        <v>5351.4770833333296</v>
      </c>
      <c r="N1458" s="25">
        <v>4200</v>
      </c>
      <c r="O1458" s="21"/>
      <c r="P1458" s="21"/>
      <c r="Q1458" s="21"/>
      <c r="R1458" s="21"/>
      <c r="S1458" s="21"/>
      <c r="T1458" s="21"/>
      <c r="U1458" s="21"/>
      <c r="V1458" s="21"/>
      <c r="W1458" s="21"/>
      <c r="X1458" s="21"/>
      <c r="Y1458" s="21"/>
      <c r="Z1458" s="21"/>
      <c r="AA1458" s="22">
        <f t="shared" si="89"/>
        <v>3</v>
      </c>
      <c r="AB1458" s="23">
        <f t="shared" si="90"/>
        <v>4593.97</v>
      </c>
      <c r="AC1458" s="23">
        <f t="shared" si="91"/>
        <v>4593.97</v>
      </c>
      <c r="AD1458" s="24">
        <f t="shared" si="92"/>
        <v>14.283970704472582</v>
      </c>
    </row>
    <row r="1459" spans="1:30" x14ac:dyDescent="0.2">
      <c r="A1459" s="13">
        <v>1442</v>
      </c>
      <c r="B1459" s="14" t="s">
        <v>2951</v>
      </c>
      <c r="C1459" s="14" t="s">
        <v>2952</v>
      </c>
      <c r="D1459" s="14" t="s">
        <v>67</v>
      </c>
      <c r="E1459" s="15">
        <v>1</v>
      </c>
      <c r="F1459" s="16"/>
      <c r="G1459" s="15"/>
      <c r="H1459" s="17"/>
      <c r="I1459" s="17"/>
      <c r="J1459" s="18">
        <v>1.0379</v>
      </c>
      <c r="K1459" s="15"/>
      <c r="L1459" s="19">
        <v>650</v>
      </c>
      <c r="M1459" s="19">
        <v>822.25</v>
      </c>
      <c r="N1459" s="20">
        <v>600</v>
      </c>
      <c r="O1459" s="21"/>
      <c r="P1459" s="21"/>
      <c r="Q1459" s="21"/>
      <c r="R1459" s="21"/>
      <c r="S1459" s="21"/>
      <c r="T1459" s="21"/>
      <c r="U1459" s="21"/>
      <c r="V1459" s="21"/>
      <c r="W1459" s="21"/>
      <c r="X1459" s="21"/>
      <c r="Y1459" s="21"/>
      <c r="Z1459" s="21"/>
      <c r="AA1459" s="22">
        <f t="shared" si="89"/>
        <v>3</v>
      </c>
      <c r="AB1459" s="23">
        <f t="shared" si="90"/>
        <v>690.75</v>
      </c>
      <c r="AC1459" s="23">
        <f t="shared" si="91"/>
        <v>690.75</v>
      </c>
      <c r="AD1459" s="24">
        <f t="shared" si="92"/>
        <v>16.879350610995377</v>
      </c>
    </row>
    <row r="1460" spans="1:30" x14ac:dyDescent="0.2">
      <c r="A1460" s="13">
        <v>1443</v>
      </c>
      <c r="B1460" s="14" t="s">
        <v>2953</v>
      </c>
      <c r="C1460" s="14" t="s">
        <v>2954</v>
      </c>
      <c r="D1460" s="14" t="s">
        <v>67</v>
      </c>
      <c r="E1460" s="15">
        <v>1</v>
      </c>
      <c r="F1460" s="16"/>
      <c r="G1460" s="15"/>
      <c r="H1460" s="17"/>
      <c r="I1460" s="17"/>
      <c r="J1460" s="18">
        <v>1.0379</v>
      </c>
      <c r="K1460" s="15"/>
      <c r="L1460" s="19">
        <v>216.666666666667</v>
      </c>
      <c r="M1460" s="19">
        <v>274.08333333333297</v>
      </c>
      <c r="N1460" s="20">
        <v>177</v>
      </c>
      <c r="O1460" s="21"/>
      <c r="P1460" s="21"/>
      <c r="Q1460" s="21"/>
      <c r="R1460" s="21"/>
      <c r="S1460" s="21"/>
      <c r="T1460" s="21"/>
      <c r="U1460" s="21"/>
      <c r="V1460" s="21"/>
      <c r="W1460" s="21"/>
      <c r="X1460" s="21"/>
      <c r="Y1460" s="21"/>
      <c r="Z1460" s="21"/>
      <c r="AA1460" s="22">
        <f t="shared" si="89"/>
        <v>3</v>
      </c>
      <c r="AB1460" s="23">
        <f t="shared" si="90"/>
        <v>222.59</v>
      </c>
      <c r="AC1460" s="23">
        <f t="shared" si="91"/>
        <v>222.59</v>
      </c>
      <c r="AD1460" s="24">
        <f t="shared" si="92"/>
        <v>21.928818634609087</v>
      </c>
    </row>
    <row r="1461" spans="1:30" x14ac:dyDescent="0.2">
      <c r="A1461" s="13">
        <v>1444</v>
      </c>
      <c r="B1461" s="14" t="s">
        <v>2955</v>
      </c>
      <c r="C1461" s="14" t="s">
        <v>2956</v>
      </c>
      <c r="D1461" s="14" t="s">
        <v>67</v>
      </c>
      <c r="E1461" s="15">
        <v>1</v>
      </c>
      <c r="F1461" s="16"/>
      <c r="G1461" s="15"/>
      <c r="H1461" s="17"/>
      <c r="I1461" s="17"/>
      <c r="J1461" s="18">
        <v>1.0379</v>
      </c>
      <c r="K1461" s="15"/>
      <c r="L1461" s="19">
        <v>346.66666666666703</v>
      </c>
      <c r="M1461" s="19">
        <v>438.53333333333302</v>
      </c>
      <c r="N1461" s="20">
        <v>248</v>
      </c>
      <c r="O1461" s="21"/>
      <c r="P1461" s="21"/>
      <c r="Q1461" s="21"/>
      <c r="R1461" s="21"/>
      <c r="S1461" s="21"/>
      <c r="T1461" s="21"/>
      <c r="U1461" s="21"/>
      <c r="V1461" s="21"/>
      <c r="W1461" s="21"/>
      <c r="X1461" s="21"/>
      <c r="Y1461" s="21"/>
      <c r="Z1461" s="21"/>
      <c r="AA1461" s="22">
        <f t="shared" si="89"/>
        <v>3</v>
      </c>
      <c r="AB1461" s="23">
        <f t="shared" si="90"/>
        <v>344.40000000000003</v>
      </c>
      <c r="AC1461" s="23">
        <f t="shared" si="91"/>
        <v>344.40000000000003</v>
      </c>
      <c r="AD1461" s="24">
        <f t="shared" si="92"/>
        <v>27.667505358100186</v>
      </c>
    </row>
    <row r="1462" spans="1:30" x14ac:dyDescent="0.2">
      <c r="A1462" s="13">
        <v>1445</v>
      </c>
      <c r="B1462" s="14" t="s">
        <v>2957</v>
      </c>
      <c r="C1462" s="14" t="s">
        <v>2958</v>
      </c>
      <c r="D1462" s="14" t="s">
        <v>67</v>
      </c>
      <c r="E1462" s="15">
        <v>1</v>
      </c>
      <c r="F1462" s="16"/>
      <c r="G1462" s="15"/>
      <c r="H1462" s="17"/>
      <c r="I1462" s="17"/>
      <c r="J1462" s="18">
        <v>1.0379</v>
      </c>
      <c r="K1462" s="15"/>
      <c r="L1462" s="19">
        <v>11808.333333333299</v>
      </c>
      <c r="M1462" s="19">
        <v>14937.541666666701</v>
      </c>
      <c r="N1462" s="25">
        <v>8738</v>
      </c>
      <c r="O1462" s="21"/>
      <c r="P1462" s="21"/>
      <c r="Q1462" s="21"/>
      <c r="R1462" s="21"/>
      <c r="S1462" s="21"/>
      <c r="T1462" s="21"/>
      <c r="U1462" s="21"/>
      <c r="V1462" s="21"/>
      <c r="W1462" s="21"/>
      <c r="X1462" s="21"/>
      <c r="Y1462" s="21"/>
      <c r="Z1462" s="21"/>
      <c r="AA1462" s="22">
        <f t="shared" si="89"/>
        <v>3</v>
      </c>
      <c r="AB1462" s="23">
        <f t="shared" si="90"/>
        <v>11827.960000000001</v>
      </c>
      <c r="AC1462" s="23">
        <f t="shared" si="91"/>
        <v>11827.960000000001</v>
      </c>
      <c r="AD1462" s="24">
        <f t="shared" si="92"/>
        <v>26.207540658061863</v>
      </c>
    </row>
    <row r="1463" spans="1:30" x14ac:dyDescent="0.2">
      <c r="A1463" s="13">
        <v>1446</v>
      </c>
      <c r="B1463" s="14" t="s">
        <v>2959</v>
      </c>
      <c r="C1463" s="14" t="s">
        <v>2960</v>
      </c>
      <c r="D1463" s="14" t="s">
        <v>67</v>
      </c>
      <c r="E1463" s="15">
        <v>1</v>
      </c>
      <c r="F1463" s="16"/>
      <c r="G1463" s="15"/>
      <c r="H1463" s="17"/>
      <c r="I1463" s="17"/>
      <c r="J1463" s="18">
        <v>1.0379</v>
      </c>
      <c r="K1463" s="15"/>
      <c r="L1463" s="19">
        <v>11905.833333333299</v>
      </c>
      <c r="M1463" s="19">
        <v>15060.8791666667</v>
      </c>
      <c r="N1463" s="25">
        <v>10522</v>
      </c>
      <c r="O1463" s="21"/>
      <c r="P1463" s="21"/>
      <c r="Q1463" s="21"/>
      <c r="R1463" s="21"/>
      <c r="S1463" s="21"/>
      <c r="T1463" s="21"/>
      <c r="U1463" s="21"/>
      <c r="V1463" s="21"/>
      <c r="W1463" s="21"/>
      <c r="X1463" s="21"/>
      <c r="Y1463" s="21"/>
      <c r="Z1463" s="21"/>
      <c r="AA1463" s="22">
        <f t="shared" si="89"/>
        <v>3</v>
      </c>
      <c r="AB1463" s="23">
        <f t="shared" si="90"/>
        <v>12496.24</v>
      </c>
      <c r="AC1463" s="23">
        <f t="shared" si="91"/>
        <v>12496.24</v>
      </c>
      <c r="AD1463" s="24">
        <f t="shared" si="92"/>
        <v>18.616201174934655</v>
      </c>
    </row>
    <row r="1464" spans="1:30" x14ac:dyDescent="0.2">
      <c r="A1464" s="13">
        <v>1447</v>
      </c>
      <c r="B1464" s="14" t="s">
        <v>2961</v>
      </c>
      <c r="C1464" s="14" t="s">
        <v>2962</v>
      </c>
      <c r="D1464" s="14" t="s">
        <v>67</v>
      </c>
      <c r="E1464" s="15">
        <v>1</v>
      </c>
      <c r="F1464" s="16"/>
      <c r="G1464" s="15"/>
      <c r="H1464" s="17"/>
      <c r="I1464" s="17"/>
      <c r="J1464" s="18">
        <v>1.0379</v>
      </c>
      <c r="K1464" s="15"/>
      <c r="L1464" s="19">
        <v>2708.3333333333298</v>
      </c>
      <c r="M1464" s="19">
        <v>3426.0416666666702</v>
      </c>
      <c r="N1464" s="20">
        <v>1800</v>
      </c>
      <c r="O1464" s="21"/>
      <c r="P1464" s="21"/>
      <c r="Q1464" s="21"/>
      <c r="R1464" s="21"/>
      <c r="S1464" s="21"/>
      <c r="T1464" s="21"/>
      <c r="U1464" s="21"/>
      <c r="V1464" s="21"/>
      <c r="W1464" s="21"/>
      <c r="X1464" s="21"/>
      <c r="Y1464" s="21"/>
      <c r="Z1464" s="21"/>
      <c r="AA1464" s="22">
        <f t="shared" si="89"/>
        <v>3</v>
      </c>
      <c r="AB1464" s="23">
        <f t="shared" si="90"/>
        <v>2644.8</v>
      </c>
      <c r="AC1464" s="23">
        <f t="shared" si="91"/>
        <v>2644.8</v>
      </c>
      <c r="AD1464" s="24">
        <f t="shared" si="92"/>
        <v>30.81068485871296</v>
      </c>
    </row>
    <row r="1465" spans="1:30" x14ac:dyDescent="0.2">
      <c r="A1465" s="13">
        <v>1448</v>
      </c>
      <c r="B1465" s="14" t="s">
        <v>2963</v>
      </c>
      <c r="C1465" s="14" t="s">
        <v>2964</v>
      </c>
      <c r="D1465" s="14" t="s">
        <v>67</v>
      </c>
      <c r="E1465" s="15">
        <v>1</v>
      </c>
      <c r="F1465" s="16"/>
      <c r="G1465" s="15"/>
      <c r="H1465" s="17"/>
      <c r="I1465" s="17"/>
      <c r="J1465" s="18">
        <v>1.0379</v>
      </c>
      <c r="K1465" s="15"/>
      <c r="L1465" s="19">
        <v>5395</v>
      </c>
      <c r="M1465" s="19">
        <v>6824.6750000000002</v>
      </c>
      <c r="N1465" s="25">
        <v>5495</v>
      </c>
      <c r="O1465" s="21"/>
      <c r="P1465" s="21"/>
      <c r="Q1465" s="21"/>
      <c r="R1465" s="21"/>
      <c r="S1465" s="21"/>
      <c r="T1465" s="21"/>
      <c r="U1465" s="21"/>
      <c r="V1465" s="21"/>
      <c r="W1465" s="21"/>
      <c r="X1465" s="21"/>
      <c r="Y1465" s="21"/>
      <c r="Z1465" s="21"/>
      <c r="AA1465" s="22">
        <f t="shared" si="89"/>
        <v>3</v>
      </c>
      <c r="AB1465" s="23">
        <f t="shared" si="90"/>
        <v>5904.9000000000005</v>
      </c>
      <c r="AC1465" s="23">
        <f t="shared" si="91"/>
        <v>5904.9000000000005</v>
      </c>
      <c r="AD1465" s="24">
        <f t="shared" si="92"/>
        <v>13.51629064160467</v>
      </c>
    </row>
    <row r="1466" spans="1:30" x14ac:dyDescent="0.2">
      <c r="A1466" s="13">
        <v>1449</v>
      </c>
      <c r="B1466" s="14" t="s">
        <v>2965</v>
      </c>
      <c r="C1466" s="14" t="s">
        <v>2966</v>
      </c>
      <c r="D1466" s="14" t="s">
        <v>67</v>
      </c>
      <c r="E1466" s="15">
        <v>1</v>
      </c>
      <c r="F1466" s="16"/>
      <c r="G1466" s="15"/>
      <c r="H1466" s="17"/>
      <c r="I1466" s="17"/>
      <c r="J1466" s="18">
        <v>1.0379</v>
      </c>
      <c r="K1466" s="15"/>
      <c r="L1466" s="19">
        <v>42287.916666666701</v>
      </c>
      <c r="M1466" s="19">
        <v>53494.214583333298</v>
      </c>
      <c r="N1466" s="25">
        <v>36239</v>
      </c>
      <c r="O1466" s="21"/>
      <c r="P1466" s="21"/>
      <c r="Q1466" s="21"/>
      <c r="R1466" s="21"/>
      <c r="S1466" s="21"/>
      <c r="T1466" s="21"/>
      <c r="U1466" s="21"/>
      <c r="V1466" s="21"/>
      <c r="W1466" s="21"/>
      <c r="X1466" s="21"/>
      <c r="Y1466" s="21"/>
      <c r="Z1466" s="21"/>
      <c r="AA1466" s="22">
        <f t="shared" si="89"/>
        <v>3</v>
      </c>
      <c r="AB1466" s="23">
        <f t="shared" si="90"/>
        <v>44007.05</v>
      </c>
      <c r="AC1466" s="23">
        <f t="shared" si="91"/>
        <v>44007.05</v>
      </c>
      <c r="AD1466" s="24">
        <f t="shared" si="92"/>
        <v>19.894816177196308</v>
      </c>
    </row>
    <row r="1467" spans="1:30" x14ac:dyDescent="0.2">
      <c r="A1467" s="13">
        <v>1450</v>
      </c>
      <c r="B1467" s="14" t="s">
        <v>2967</v>
      </c>
      <c r="C1467" s="14" t="s">
        <v>2968</v>
      </c>
      <c r="D1467" s="14" t="s">
        <v>67</v>
      </c>
      <c r="E1467" s="15">
        <v>1</v>
      </c>
      <c r="F1467" s="16"/>
      <c r="G1467" s="15"/>
      <c r="H1467" s="17"/>
      <c r="I1467" s="17"/>
      <c r="J1467" s="18">
        <v>1.0379</v>
      </c>
      <c r="K1467" s="15"/>
      <c r="L1467" s="19">
        <v>4550</v>
      </c>
      <c r="M1467" s="19">
        <v>5755.75</v>
      </c>
      <c r="N1467" s="25">
        <v>6458</v>
      </c>
      <c r="O1467" s="21"/>
      <c r="P1467" s="21"/>
      <c r="Q1467" s="21"/>
      <c r="R1467" s="21"/>
      <c r="S1467" s="21"/>
      <c r="T1467" s="21"/>
      <c r="U1467" s="21"/>
      <c r="V1467" s="21"/>
      <c r="W1467" s="21"/>
      <c r="X1467" s="21"/>
      <c r="Y1467" s="21"/>
      <c r="Z1467" s="21"/>
      <c r="AA1467" s="22">
        <f t="shared" si="89"/>
        <v>3</v>
      </c>
      <c r="AB1467" s="23">
        <f t="shared" si="90"/>
        <v>5587.92</v>
      </c>
      <c r="AC1467" s="23">
        <f t="shared" si="91"/>
        <v>5587.92</v>
      </c>
      <c r="AD1467" s="24">
        <f t="shared" si="92"/>
        <v>17.269553233481005</v>
      </c>
    </row>
    <row r="1468" spans="1:30" x14ac:dyDescent="0.2">
      <c r="A1468" s="13">
        <v>1451</v>
      </c>
      <c r="B1468" s="14" t="s">
        <v>2969</v>
      </c>
      <c r="C1468" s="14" t="s">
        <v>2970</v>
      </c>
      <c r="D1468" s="14" t="s">
        <v>67</v>
      </c>
      <c r="E1468" s="15">
        <v>1</v>
      </c>
      <c r="F1468" s="16"/>
      <c r="G1468" s="15"/>
      <c r="H1468" s="17"/>
      <c r="I1468" s="17"/>
      <c r="J1468" s="18">
        <v>1.0379</v>
      </c>
      <c r="K1468" s="15"/>
      <c r="L1468" s="19">
        <v>3900</v>
      </c>
      <c r="M1468" s="19">
        <v>4933.5</v>
      </c>
      <c r="N1468" s="25">
        <v>2600</v>
      </c>
      <c r="O1468" s="21"/>
      <c r="P1468" s="21"/>
      <c r="Q1468" s="21"/>
      <c r="R1468" s="21"/>
      <c r="S1468" s="21"/>
      <c r="T1468" s="21"/>
      <c r="U1468" s="21"/>
      <c r="V1468" s="21"/>
      <c r="W1468" s="21"/>
      <c r="X1468" s="21"/>
      <c r="Y1468" s="21"/>
      <c r="Z1468" s="21"/>
      <c r="AA1468" s="22">
        <f t="shared" si="89"/>
        <v>3</v>
      </c>
      <c r="AB1468" s="23">
        <f t="shared" si="90"/>
        <v>3811.17</v>
      </c>
      <c r="AC1468" s="23">
        <f t="shared" si="91"/>
        <v>3811.17</v>
      </c>
      <c r="AD1468" s="24">
        <f t="shared" si="92"/>
        <v>30.680436111576459</v>
      </c>
    </row>
    <row r="1469" spans="1:30" x14ac:dyDescent="0.2">
      <c r="A1469" s="13">
        <v>1452</v>
      </c>
      <c r="B1469" s="14" t="s">
        <v>2971</v>
      </c>
      <c r="C1469" s="14" t="s">
        <v>2972</v>
      </c>
      <c r="D1469" s="14" t="s">
        <v>67</v>
      </c>
      <c r="E1469" s="15">
        <v>1</v>
      </c>
      <c r="F1469" s="16"/>
      <c r="G1469" s="15"/>
      <c r="H1469" s="17"/>
      <c r="I1469" s="17"/>
      <c r="J1469" s="18">
        <v>1.0379</v>
      </c>
      <c r="K1469" s="15"/>
      <c r="L1469" s="19">
        <v>3905.4166666666702</v>
      </c>
      <c r="M1469" s="19">
        <v>4940.3520833333296</v>
      </c>
      <c r="N1469" s="25">
        <v>2600</v>
      </c>
      <c r="O1469" s="21"/>
      <c r="P1469" s="21"/>
      <c r="Q1469" s="21"/>
      <c r="R1469" s="21"/>
      <c r="S1469" s="21"/>
      <c r="T1469" s="21"/>
      <c r="U1469" s="21"/>
      <c r="V1469" s="21"/>
      <c r="W1469" s="21"/>
      <c r="X1469" s="21"/>
      <c r="Y1469" s="21"/>
      <c r="Z1469" s="21"/>
      <c r="AA1469" s="22">
        <f t="shared" si="89"/>
        <v>3</v>
      </c>
      <c r="AB1469" s="23">
        <f t="shared" si="90"/>
        <v>3815.26</v>
      </c>
      <c r="AC1469" s="23">
        <f t="shared" si="91"/>
        <v>3815.26</v>
      </c>
      <c r="AD1469" s="24">
        <f t="shared" si="92"/>
        <v>30.739141589719349</v>
      </c>
    </row>
    <row r="1470" spans="1:30" x14ac:dyDescent="0.2">
      <c r="A1470" s="13">
        <v>1453</v>
      </c>
      <c r="B1470" s="14" t="s">
        <v>2973</v>
      </c>
      <c r="C1470" s="14" t="s">
        <v>2974</v>
      </c>
      <c r="D1470" s="14" t="s">
        <v>67</v>
      </c>
      <c r="E1470" s="15">
        <v>1</v>
      </c>
      <c r="F1470" s="16"/>
      <c r="G1470" s="15"/>
      <c r="H1470" s="17"/>
      <c r="I1470" s="17"/>
      <c r="J1470" s="18">
        <v>1.0379</v>
      </c>
      <c r="K1470" s="15"/>
      <c r="L1470" s="19">
        <v>140.833333333333</v>
      </c>
      <c r="M1470" s="19">
        <v>178.15416666666701</v>
      </c>
      <c r="N1470" s="20">
        <v>233</v>
      </c>
      <c r="O1470" s="21"/>
      <c r="P1470" s="21"/>
      <c r="Q1470" s="21"/>
      <c r="R1470" s="21"/>
      <c r="S1470" s="21"/>
      <c r="T1470" s="21"/>
      <c r="U1470" s="21"/>
      <c r="V1470" s="21"/>
      <c r="W1470" s="21"/>
      <c r="X1470" s="21"/>
      <c r="Y1470" s="21"/>
      <c r="Z1470" s="21"/>
      <c r="AA1470" s="22">
        <f t="shared" si="89"/>
        <v>3</v>
      </c>
      <c r="AB1470" s="23">
        <f t="shared" si="90"/>
        <v>184</v>
      </c>
      <c r="AC1470" s="23">
        <f t="shared" si="91"/>
        <v>184</v>
      </c>
      <c r="AD1470" s="24">
        <f t="shared" si="92"/>
        <v>25.195756585732433</v>
      </c>
    </row>
    <row r="1471" spans="1:30" x14ac:dyDescent="0.2">
      <c r="A1471" s="13">
        <v>1454</v>
      </c>
      <c r="B1471" s="14" t="s">
        <v>2975</v>
      </c>
      <c r="C1471" s="14" t="s">
        <v>2976</v>
      </c>
      <c r="D1471" s="14" t="s">
        <v>67</v>
      </c>
      <c r="E1471" s="15">
        <v>1</v>
      </c>
      <c r="F1471" s="16"/>
      <c r="G1471" s="15"/>
      <c r="H1471" s="17"/>
      <c r="I1471" s="17"/>
      <c r="J1471" s="18">
        <v>1.0379</v>
      </c>
      <c r="K1471" s="15"/>
      <c r="L1471" s="19">
        <v>121.333333333333</v>
      </c>
      <c r="M1471" s="19">
        <v>153.48666666666699</v>
      </c>
      <c r="N1471" s="20">
        <v>120</v>
      </c>
      <c r="O1471" s="21"/>
      <c r="P1471" s="21"/>
      <c r="Q1471" s="21"/>
      <c r="R1471" s="21"/>
      <c r="S1471" s="21"/>
      <c r="T1471" s="21"/>
      <c r="U1471" s="21"/>
      <c r="V1471" s="21"/>
      <c r="W1471" s="21"/>
      <c r="X1471" s="21"/>
      <c r="Y1471" s="21"/>
      <c r="Z1471" s="21"/>
      <c r="AA1471" s="22">
        <f t="shared" si="89"/>
        <v>3</v>
      </c>
      <c r="AB1471" s="23">
        <f t="shared" si="90"/>
        <v>131.61000000000001</v>
      </c>
      <c r="AC1471" s="23">
        <f t="shared" si="91"/>
        <v>131.61000000000001</v>
      </c>
      <c r="AD1471" s="24">
        <f t="shared" si="92"/>
        <v>14.40647353425509</v>
      </c>
    </row>
    <row r="1472" spans="1:30" x14ac:dyDescent="0.2">
      <c r="A1472" s="13">
        <v>1455</v>
      </c>
      <c r="B1472" s="14" t="s">
        <v>2977</v>
      </c>
      <c r="C1472" s="14" t="s">
        <v>2978</v>
      </c>
      <c r="D1472" s="14" t="s">
        <v>67</v>
      </c>
      <c r="E1472" s="15">
        <v>1</v>
      </c>
      <c r="F1472" s="16"/>
      <c r="G1472" s="15"/>
      <c r="H1472" s="17"/>
      <c r="I1472" s="17"/>
      <c r="J1472" s="18">
        <v>1.0379</v>
      </c>
      <c r="K1472" s="15"/>
      <c r="L1472" s="19">
        <v>130</v>
      </c>
      <c r="M1472" s="19">
        <v>164.45</v>
      </c>
      <c r="N1472" s="20">
        <v>110</v>
      </c>
      <c r="O1472" s="21"/>
      <c r="P1472" s="21"/>
      <c r="Q1472" s="21"/>
      <c r="R1472" s="21"/>
      <c r="S1472" s="21"/>
      <c r="T1472" s="21"/>
      <c r="U1472" s="21"/>
      <c r="V1472" s="21"/>
      <c r="W1472" s="21"/>
      <c r="X1472" s="21"/>
      <c r="Y1472" s="21"/>
      <c r="Z1472" s="21"/>
      <c r="AA1472" s="22">
        <f t="shared" si="89"/>
        <v>3</v>
      </c>
      <c r="AB1472" s="23">
        <f t="shared" si="90"/>
        <v>134.82</v>
      </c>
      <c r="AC1472" s="23">
        <f t="shared" si="91"/>
        <v>134.82</v>
      </c>
      <c r="AD1472" s="24">
        <f t="shared" si="92"/>
        <v>20.429245853090556</v>
      </c>
    </row>
    <row r="1473" spans="1:30" x14ac:dyDescent="0.2">
      <c r="A1473" s="13">
        <v>1456</v>
      </c>
      <c r="B1473" s="14" t="s">
        <v>2979</v>
      </c>
      <c r="C1473" s="14" t="s">
        <v>2980</v>
      </c>
      <c r="D1473" s="14" t="s">
        <v>67</v>
      </c>
      <c r="E1473" s="15">
        <v>1</v>
      </c>
      <c r="F1473" s="16"/>
      <c r="G1473" s="15"/>
      <c r="H1473" s="17"/>
      <c r="I1473" s="17"/>
      <c r="J1473" s="18">
        <v>1.0379</v>
      </c>
      <c r="K1473" s="15"/>
      <c r="L1473" s="19">
        <v>450</v>
      </c>
      <c r="M1473" s="19">
        <v>507.05416666666702</v>
      </c>
      <c r="N1473" s="20">
        <v>791</v>
      </c>
      <c r="O1473" s="21"/>
      <c r="P1473" s="21"/>
      <c r="Q1473" s="21"/>
      <c r="R1473" s="21"/>
      <c r="S1473" s="21"/>
      <c r="T1473" s="21"/>
      <c r="U1473" s="21"/>
      <c r="V1473" s="21"/>
      <c r="W1473" s="21"/>
      <c r="X1473" s="21"/>
      <c r="Y1473" s="21"/>
      <c r="Z1473" s="21"/>
      <c r="AA1473" s="22">
        <f t="shared" si="89"/>
        <v>3</v>
      </c>
      <c r="AB1473" s="23">
        <f t="shared" si="90"/>
        <v>582.69000000000005</v>
      </c>
      <c r="AC1473" s="23">
        <f t="shared" si="91"/>
        <v>582.69000000000005</v>
      </c>
      <c r="AD1473" s="24">
        <f t="shared" si="92"/>
        <v>31.34562908952967</v>
      </c>
    </row>
    <row r="1474" spans="1:30" x14ac:dyDescent="0.2">
      <c r="A1474" s="13">
        <v>1457</v>
      </c>
      <c r="B1474" s="14" t="s">
        <v>2981</v>
      </c>
      <c r="C1474" s="14" t="s">
        <v>2982</v>
      </c>
      <c r="D1474" s="14" t="s">
        <v>67</v>
      </c>
      <c r="E1474" s="15">
        <v>1</v>
      </c>
      <c r="F1474" s="16"/>
      <c r="G1474" s="15"/>
      <c r="H1474" s="17"/>
      <c r="I1474" s="17"/>
      <c r="J1474" s="18">
        <v>1.0379</v>
      </c>
      <c r="K1474" s="15"/>
      <c r="L1474" s="19">
        <v>38729.166666666701</v>
      </c>
      <c r="M1474" s="19">
        <v>48992.395833333299</v>
      </c>
      <c r="N1474" s="25">
        <v>32728</v>
      </c>
      <c r="O1474" s="21"/>
      <c r="P1474" s="21"/>
      <c r="Q1474" s="21"/>
      <c r="R1474" s="21"/>
      <c r="S1474" s="21"/>
      <c r="T1474" s="21"/>
      <c r="U1474" s="21"/>
      <c r="V1474" s="21"/>
      <c r="W1474" s="21"/>
      <c r="X1474" s="21"/>
      <c r="Y1474" s="21"/>
      <c r="Z1474" s="21"/>
      <c r="AA1474" s="22">
        <f t="shared" si="89"/>
        <v>3</v>
      </c>
      <c r="AB1474" s="23">
        <f t="shared" si="90"/>
        <v>40149.86</v>
      </c>
      <c r="AC1474" s="23">
        <f t="shared" si="91"/>
        <v>40149.86</v>
      </c>
      <c r="AD1474" s="24">
        <f t="shared" si="92"/>
        <v>20.485111590157175</v>
      </c>
    </row>
    <row r="1475" spans="1:30" x14ac:dyDescent="0.2">
      <c r="A1475" s="13">
        <v>1458</v>
      </c>
      <c r="B1475" s="14" t="s">
        <v>2983</v>
      </c>
      <c r="C1475" s="14" t="s">
        <v>2984</v>
      </c>
      <c r="D1475" s="14" t="s">
        <v>67</v>
      </c>
      <c r="E1475" s="15">
        <v>1</v>
      </c>
      <c r="F1475" s="16"/>
      <c r="G1475" s="15"/>
      <c r="H1475" s="17"/>
      <c r="I1475" s="17"/>
      <c r="J1475" s="18">
        <v>1.0379</v>
      </c>
      <c r="K1475" s="15"/>
      <c r="L1475" s="19">
        <v>6.5</v>
      </c>
      <c r="M1475" s="19">
        <v>8.2225000000000001</v>
      </c>
      <c r="N1475" s="20">
        <v>6</v>
      </c>
      <c r="O1475" s="21"/>
      <c r="P1475" s="21"/>
      <c r="Q1475" s="21"/>
      <c r="R1475" s="21"/>
      <c r="S1475" s="21"/>
      <c r="T1475" s="21"/>
      <c r="U1475" s="21"/>
      <c r="V1475" s="21"/>
      <c r="W1475" s="21"/>
      <c r="X1475" s="21"/>
      <c r="Y1475" s="21"/>
      <c r="Z1475" s="21"/>
      <c r="AA1475" s="22">
        <f t="shared" si="89"/>
        <v>3</v>
      </c>
      <c r="AB1475" s="23">
        <f t="shared" si="90"/>
        <v>6.91</v>
      </c>
      <c r="AC1475" s="23">
        <f t="shared" si="91"/>
        <v>6.91</v>
      </c>
      <c r="AD1475" s="24">
        <f t="shared" si="92"/>
        <v>16.873243754768463</v>
      </c>
    </row>
    <row r="1476" spans="1:30" x14ac:dyDescent="0.2">
      <c r="A1476" s="13">
        <v>1459</v>
      </c>
      <c r="B1476" s="14" t="s">
        <v>2985</v>
      </c>
      <c r="C1476" s="14" t="s">
        <v>2986</v>
      </c>
      <c r="D1476" s="14" t="s">
        <v>67</v>
      </c>
      <c r="E1476" s="15">
        <v>1</v>
      </c>
      <c r="F1476" s="16"/>
      <c r="G1476" s="15"/>
      <c r="H1476" s="17"/>
      <c r="I1476" s="17"/>
      <c r="J1476" s="18">
        <v>1.0379</v>
      </c>
      <c r="K1476" s="15"/>
      <c r="L1476" s="19">
        <v>10.8333333333333</v>
      </c>
      <c r="M1476" s="19">
        <v>13.704166666666699</v>
      </c>
      <c r="N1476" s="20">
        <v>8</v>
      </c>
      <c r="O1476" s="21"/>
      <c r="P1476" s="21"/>
      <c r="Q1476" s="21"/>
      <c r="R1476" s="21"/>
      <c r="S1476" s="21"/>
      <c r="T1476" s="21"/>
      <c r="U1476" s="21"/>
      <c r="V1476" s="21"/>
      <c r="W1476" s="21"/>
      <c r="X1476" s="21"/>
      <c r="Y1476" s="21"/>
      <c r="Z1476" s="21"/>
      <c r="AA1476" s="22">
        <f t="shared" si="89"/>
        <v>3</v>
      </c>
      <c r="AB1476" s="23">
        <f t="shared" si="90"/>
        <v>10.85</v>
      </c>
      <c r="AC1476" s="23">
        <f t="shared" si="91"/>
        <v>10.85</v>
      </c>
      <c r="AD1476" s="24">
        <f t="shared" si="92"/>
        <v>26.28667168158702</v>
      </c>
    </row>
    <row r="1477" spans="1:30" x14ac:dyDescent="0.2">
      <c r="A1477" s="13">
        <v>1460</v>
      </c>
      <c r="B1477" s="14" t="s">
        <v>2987</v>
      </c>
      <c r="C1477" s="14" t="s">
        <v>2988</v>
      </c>
      <c r="D1477" s="14" t="s">
        <v>67</v>
      </c>
      <c r="E1477" s="15">
        <v>1</v>
      </c>
      <c r="F1477" s="16"/>
      <c r="G1477" s="15"/>
      <c r="H1477" s="17"/>
      <c r="I1477" s="17"/>
      <c r="J1477" s="18">
        <v>1.0379</v>
      </c>
      <c r="K1477" s="15"/>
      <c r="L1477" s="19">
        <v>8775</v>
      </c>
      <c r="M1477" s="19">
        <v>11100.375</v>
      </c>
      <c r="N1477" s="25">
        <v>9381</v>
      </c>
      <c r="O1477" s="21"/>
      <c r="P1477" s="21"/>
      <c r="Q1477" s="21"/>
      <c r="R1477" s="21"/>
      <c r="S1477" s="21"/>
      <c r="T1477" s="21"/>
      <c r="U1477" s="21"/>
      <c r="V1477" s="21"/>
      <c r="W1477" s="21"/>
      <c r="X1477" s="21"/>
      <c r="Y1477" s="21"/>
      <c r="Z1477" s="21"/>
      <c r="AA1477" s="22">
        <f t="shared" si="89"/>
        <v>3</v>
      </c>
      <c r="AB1477" s="23">
        <f t="shared" si="90"/>
        <v>9752.130000000001</v>
      </c>
      <c r="AC1477" s="23">
        <f t="shared" si="91"/>
        <v>9752.130000000001</v>
      </c>
      <c r="AD1477" s="24">
        <f t="shared" si="92"/>
        <v>12.369532546377645</v>
      </c>
    </row>
    <row r="1478" spans="1:30" x14ac:dyDescent="0.2">
      <c r="A1478" s="13">
        <v>1461</v>
      </c>
      <c r="B1478" s="14" t="s">
        <v>2989</v>
      </c>
      <c r="C1478" s="14" t="s">
        <v>2990</v>
      </c>
      <c r="D1478" s="14" t="s">
        <v>67</v>
      </c>
      <c r="E1478" s="15">
        <v>1</v>
      </c>
      <c r="F1478" s="16"/>
      <c r="G1478" s="15"/>
      <c r="H1478" s="17"/>
      <c r="I1478" s="17"/>
      <c r="J1478" s="18">
        <v>1.0379</v>
      </c>
      <c r="K1478" s="15"/>
      <c r="L1478" s="19">
        <v>210</v>
      </c>
      <c r="M1478" s="19">
        <v>160</v>
      </c>
      <c r="N1478" s="20">
        <v>180</v>
      </c>
      <c r="O1478" s="21"/>
      <c r="P1478" s="21"/>
      <c r="Q1478" s="21"/>
      <c r="R1478" s="21"/>
      <c r="S1478" s="21"/>
      <c r="T1478" s="21"/>
      <c r="U1478" s="21"/>
      <c r="V1478" s="21"/>
      <c r="W1478" s="21"/>
      <c r="X1478" s="21"/>
      <c r="Y1478" s="21"/>
      <c r="Z1478" s="21"/>
      <c r="AA1478" s="22">
        <f t="shared" si="89"/>
        <v>3</v>
      </c>
      <c r="AB1478" s="23">
        <f t="shared" si="90"/>
        <v>183.34</v>
      </c>
      <c r="AC1478" s="23">
        <f t="shared" si="91"/>
        <v>183.34</v>
      </c>
      <c r="AD1478" s="24">
        <f t="shared" si="92"/>
        <v>13.726472556035715</v>
      </c>
    </row>
    <row r="1479" spans="1:30" x14ac:dyDescent="0.2">
      <c r="A1479" s="13">
        <v>1462</v>
      </c>
      <c r="B1479" s="14" t="s">
        <v>2991</v>
      </c>
      <c r="C1479" s="14" t="s">
        <v>2992</v>
      </c>
      <c r="D1479" s="14" t="s">
        <v>67</v>
      </c>
      <c r="E1479" s="15">
        <v>1</v>
      </c>
      <c r="F1479" s="16"/>
      <c r="G1479" s="15"/>
      <c r="H1479" s="17"/>
      <c r="I1479" s="17"/>
      <c r="J1479" s="18">
        <v>1.0379</v>
      </c>
      <c r="K1479" s="15"/>
      <c r="L1479" s="19">
        <v>160</v>
      </c>
      <c r="M1479" s="19">
        <v>150</v>
      </c>
      <c r="N1479" s="20">
        <v>95</v>
      </c>
      <c r="O1479" s="21"/>
      <c r="P1479" s="21"/>
      <c r="Q1479" s="21"/>
      <c r="R1479" s="21"/>
      <c r="S1479" s="21"/>
      <c r="T1479" s="21"/>
      <c r="U1479" s="21"/>
      <c r="V1479" s="21"/>
      <c r="W1479" s="21"/>
      <c r="X1479" s="21"/>
      <c r="Y1479" s="21"/>
      <c r="Z1479" s="21"/>
      <c r="AA1479" s="22">
        <f t="shared" si="89"/>
        <v>3</v>
      </c>
      <c r="AB1479" s="23">
        <f t="shared" si="90"/>
        <v>135</v>
      </c>
      <c r="AC1479" s="23">
        <f t="shared" si="91"/>
        <v>135</v>
      </c>
      <c r="AD1479" s="24">
        <f t="shared" si="92"/>
        <v>25.925925925925924</v>
      </c>
    </row>
    <row r="1480" spans="1:30" x14ac:dyDescent="0.2">
      <c r="A1480" s="13">
        <v>1463</v>
      </c>
      <c r="B1480" s="14" t="s">
        <v>2993</v>
      </c>
      <c r="C1480" s="14" t="s">
        <v>2994</v>
      </c>
      <c r="D1480" s="14" t="s">
        <v>67</v>
      </c>
      <c r="E1480" s="15">
        <v>1</v>
      </c>
      <c r="F1480" s="16"/>
      <c r="G1480" s="15"/>
      <c r="H1480" s="17"/>
      <c r="I1480" s="17"/>
      <c r="J1480" s="18">
        <v>1.0379</v>
      </c>
      <c r="K1480" s="15"/>
      <c r="L1480" s="19">
        <v>1420</v>
      </c>
      <c r="M1480" s="19">
        <v>1500</v>
      </c>
      <c r="N1480" s="20">
        <v>1000</v>
      </c>
      <c r="O1480" s="21"/>
      <c r="P1480" s="21"/>
      <c r="Q1480" s="21"/>
      <c r="R1480" s="21"/>
      <c r="S1480" s="21"/>
      <c r="T1480" s="21"/>
      <c r="U1480" s="21"/>
      <c r="V1480" s="21"/>
      <c r="W1480" s="21"/>
      <c r="X1480" s="21"/>
      <c r="Y1480" s="21"/>
      <c r="Z1480" s="21"/>
      <c r="AA1480" s="22">
        <f t="shared" si="89"/>
        <v>3</v>
      </c>
      <c r="AB1480" s="23">
        <f t="shared" si="90"/>
        <v>1306.67</v>
      </c>
      <c r="AC1480" s="23">
        <f t="shared" si="91"/>
        <v>1306.67</v>
      </c>
      <c r="AD1480" s="24">
        <f t="shared" si="92"/>
        <v>20.554271115108083</v>
      </c>
    </row>
    <row r="1481" spans="1:30" x14ac:dyDescent="0.2">
      <c r="A1481" s="13">
        <v>1464</v>
      </c>
      <c r="B1481" s="14" t="s">
        <v>2995</v>
      </c>
      <c r="C1481" s="14" t="s">
        <v>2996</v>
      </c>
      <c r="D1481" s="14" t="s">
        <v>67</v>
      </c>
      <c r="E1481" s="15">
        <v>1</v>
      </c>
      <c r="F1481" s="16"/>
      <c r="G1481" s="15"/>
      <c r="H1481" s="17"/>
      <c r="I1481" s="17"/>
      <c r="J1481" s="18">
        <v>1.0379</v>
      </c>
      <c r="K1481" s="15"/>
      <c r="L1481" s="19">
        <v>2350.8333333333298</v>
      </c>
      <c r="M1481" s="19">
        <v>2973.80416666667</v>
      </c>
      <c r="N1481" s="25">
        <v>1620</v>
      </c>
      <c r="O1481" s="21"/>
      <c r="P1481" s="21"/>
      <c r="Q1481" s="21"/>
      <c r="R1481" s="21"/>
      <c r="S1481" s="21"/>
      <c r="T1481" s="21"/>
      <c r="U1481" s="21"/>
      <c r="V1481" s="21"/>
      <c r="W1481" s="21"/>
      <c r="X1481" s="21"/>
      <c r="Y1481" s="21"/>
      <c r="Z1481" s="21"/>
      <c r="AA1481" s="22">
        <f t="shared" si="89"/>
        <v>3</v>
      </c>
      <c r="AB1481" s="23">
        <f t="shared" si="90"/>
        <v>2314.88</v>
      </c>
      <c r="AC1481" s="23">
        <f t="shared" si="91"/>
        <v>2314.88</v>
      </c>
      <c r="AD1481" s="24">
        <f t="shared" si="92"/>
        <v>29.272267015627882</v>
      </c>
    </row>
    <row r="1482" spans="1:30" x14ac:dyDescent="0.2">
      <c r="A1482" s="13">
        <v>1465</v>
      </c>
      <c r="B1482" s="14" t="s">
        <v>2997</v>
      </c>
      <c r="C1482" s="14" t="s">
        <v>2998</v>
      </c>
      <c r="D1482" s="14" t="s">
        <v>67</v>
      </c>
      <c r="E1482" s="15">
        <v>1</v>
      </c>
      <c r="F1482" s="16"/>
      <c r="G1482" s="15"/>
      <c r="H1482" s="17"/>
      <c r="I1482" s="17"/>
      <c r="J1482" s="18">
        <v>1.0379</v>
      </c>
      <c r="K1482" s="15"/>
      <c r="L1482" s="19">
        <v>1300</v>
      </c>
      <c r="M1482" s="19">
        <v>1644.5</v>
      </c>
      <c r="N1482" s="20">
        <v>1200</v>
      </c>
      <c r="O1482" s="21"/>
      <c r="P1482" s="21"/>
      <c r="Q1482" s="21"/>
      <c r="R1482" s="21"/>
      <c r="S1482" s="21"/>
      <c r="T1482" s="21"/>
      <c r="U1482" s="21"/>
      <c r="V1482" s="21"/>
      <c r="W1482" s="21"/>
      <c r="X1482" s="21"/>
      <c r="Y1482" s="21"/>
      <c r="Z1482" s="21"/>
      <c r="AA1482" s="22">
        <f t="shared" si="89"/>
        <v>3</v>
      </c>
      <c r="AB1482" s="23">
        <f t="shared" si="90"/>
        <v>1381.5</v>
      </c>
      <c r="AC1482" s="23">
        <f t="shared" si="91"/>
        <v>1381.5</v>
      </c>
      <c r="AD1482" s="24">
        <f t="shared" si="92"/>
        <v>16.879350610995377</v>
      </c>
    </row>
    <row r="1483" spans="1:30" x14ac:dyDescent="0.2">
      <c r="A1483" s="13">
        <v>1466</v>
      </c>
      <c r="B1483" s="14" t="s">
        <v>2999</v>
      </c>
      <c r="C1483" s="14" t="s">
        <v>3000</v>
      </c>
      <c r="D1483" s="14" t="s">
        <v>67</v>
      </c>
      <c r="E1483" s="15">
        <v>1</v>
      </c>
      <c r="F1483" s="16"/>
      <c r="G1483" s="15"/>
      <c r="H1483" s="17"/>
      <c r="I1483" s="17"/>
      <c r="J1483" s="18">
        <v>1.0379</v>
      </c>
      <c r="K1483" s="15"/>
      <c r="L1483" s="19">
        <v>1321.6666666666699</v>
      </c>
      <c r="M1483" s="19">
        <v>1671.9083333333299</v>
      </c>
      <c r="N1483" s="20">
        <v>1100</v>
      </c>
      <c r="O1483" s="21"/>
      <c r="P1483" s="21"/>
      <c r="Q1483" s="21"/>
      <c r="R1483" s="21"/>
      <c r="S1483" s="21"/>
      <c r="T1483" s="21"/>
      <c r="U1483" s="21"/>
      <c r="V1483" s="21"/>
      <c r="W1483" s="21"/>
      <c r="X1483" s="21"/>
      <c r="Y1483" s="21"/>
      <c r="Z1483" s="21"/>
      <c r="AA1483" s="22">
        <f t="shared" si="89"/>
        <v>3</v>
      </c>
      <c r="AB1483" s="23">
        <f t="shared" si="90"/>
        <v>1364.53</v>
      </c>
      <c r="AC1483" s="23">
        <f t="shared" si="91"/>
        <v>1364.53</v>
      </c>
      <c r="AD1483" s="24">
        <f t="shared" si="92"/>
        <v>21.13203310256743</v>
      </c>
    </row>
    <row r="1484" spans="1:30" x14ac:dyDescent="0.2">
      <c r="A1484" s="13">
        <v>1467</v>
      </c>
      <c r="B1484" s="14" t="s">
        <v>3001</v>
      </c>
      <c r="C1484" s="14" t="s">
        <v>3002</v>
      </c>
      <c r="D1484" s="14" t="s">
        <v>67</v>
      </c>
      <c r="E1484" s="15">
        <v>1</v>
      </c>
      <c r="F1484" s="16"/>
      <c r="G1484" s="15"/>
      <c r="H1484" s="17"/>
      <c r="I1484" s="17"/>
      <c r="J1484" s="18">
        <v>1.0379</v>
      </c>
      <c r="K1484" s="15"/>
      <c r="L1484" s="19">
        <v>1314.0833333333301</v>
      </c>
      <c r="M1484" s="19">
        <v>1662.31541666667</v>
      </c>
      <c r="N1484" s="20">
        <v>1100</v>
      </c>
      <c r="O1484" s="21"/>
      <c r="P1484" s="21"/>
      <c r="Q1484" s="21"/>
      <c r="R1484" s="21"/>
      <c r="S1484" s="21"/>
      <c r="T1484" s="21"/>
      <c r="U1484" s="21"/>
      <c r="V1484" s="21"/>
      <c r="W1484" s="21"/>
      <c r="X1484" s="21"/>
      <c r="Y1484" s="21"/>
      <c r="Z1484" s="21"/>
      <c r="AA1484" s="22">
        <f t="shared" si="89"/>
        <v>3</v>
      </c>
      <c r="AB1484" s="23">
        <f t="shared" si="90"/>
        <v>1358.8</v>
      </c>
      <c r="AC1484" s="23">
        <f t="shared" si="91"/>
        <v>1358.8</v>
      </c>
      <c r="AD1484" s="24">
        <f t="shared" si="92"/>
        <v>20.886967233079837</v>
      </c>
    </row>
    <row r="1485" spans="1:30" x14ac:dyDescent="0.2">
      <c r="A1485" s="13">
        <v>1468</v>
      </c>
      <c r="B1485" s="14" t="s">
        <v>3003</v>
      </c>
      <c r="C1485" s="14" t="s">
        <v>3004</v>
      </c>
      <c r="D1485" s="14" t="s">
        <v>67</v>
      </c>
      <c r="E1485" s="15">
        <v>1</v>
      </c>
      <c r="F1485" s="16"/>
      <c r="G1485" s="15"/>
      <c r="H1485" s="17"/>
      <c r="I1485" s="17"/>
      <c r="J1485" s="18">
        <v>1.0379</v>
      </c>
      <c r="K1485" s="15"/>
      <c r="L1485" s="19">
        <v>1191.6666666666699</v>
      </c>
      <c r="M1485" s="19">
        <v>1507.4583333333301</v>
      </c>
      <c r="N1485" s="20">
        <v>1200</v>
      </c>
      <c r="O1485" s="21"/>
      <c r="P1485" s="21"/>
      <c r="Q1485" s="21"/>
      <c r="R1485" s="21"/>
      <c r="S1485" s="21"/>
      <c r="T1485" s="21"/>
      <c r="U1485" s="21"/>
      <c r="V1485" s="21"/>
      <c r="W1485" s="21"/>
      <c r="X1485" s="21"/>
      <c r="Y1485" s="21"/>
      <c r="Z1485" s="21"/>
      <c r="AA1485" s="22">
        <f t="shared" si="89"/>
        <v>3</v>
      </c>
      <c r="AB1485" s="23">
        <f t="shared" si="90"/>
        <v>1299.71</v>
      </c>
      <c r="AC1485" s="23">
        <f t="shared" si="91"/>
        <v>1299.71</v>
      </c>
      <c r="AD1485" s="24">
        <f t="shared" si="92"/>
        <v>13.846551829601442</v>
      </c>
    </row>
    <row r="1486" spans="1:30" x14ac:dyDescent="0.2">
      <c r="A1486" s="13">
        <v>1469</v>
      </c>
      <c r="B1486" s="14" t="s">
        <v>3005</v>
      </c>
      <c r="C1486" s="14" t="s">
        <v>3006</v>
      </c>
      <c r="D1486" s="14" t="s">
        <v>67</v>
      </c>
      <c r="E1486" s="15">
        <v>1</v>
      </c>
      <c r="F1486" s="16"/>
      <c r="G1486" s="15"/>
      <c r="H1486" s="17"/>
      <c r="I1486" s="17"/>
      <c r="J1486" s="18">
        <v>1.0379</v>
      </c>
      <c r="K1486" s="15"/>
      <c r="L1486" s="19">
        <v>11700</v>
      </c>
      <c r="M1486" s="19">
        <v>14800.5</v>
      </c>
      <c r="N1486" s="25">
        <v>15770</v>
      </c>
      <c r="O1486" s="21"/>
      <c r="P1486" s="21"/>
      <c r="Q1486" s="21"/>
      <c r="R1486" s="21"/>
      <c r="S1486" s="21"/>
      <c r="T1486" s="21"/>
      <c r="U1486" s="21"/>
      <c r="V1486" s="21"/>
      <c r="W1486" s="21"/>
      <c r="X1486" s="21"/>
      <c r="Y1486" s="21"/>
      <c r="Z1486" s="21"/>
      <c r="AA1486" s="22">
        <f t="shared" si="89"/>
        <v>3</v>
      </c>
      <c r="AB1486" s="23">
        <f t="shared" si="90"/>
        <v>14090.17</v>
      </c>
      <c r="AC1486" s="23">
        <f t="shared" si="91"/>
        <v>14090.17</v>
      </c>
      <c r="AD1486" s="24">
        <f t="shared" si="92"/>
        <v>15.088164609957291</v>
      </c>
    </row>
    <row r="1487" spans="1:30" x14ac:dyDescent="0.2">
      <c r="A1487" s="13">
        <v>1470</v>
      </c>
      <c r="B1487" s="14" t="s">
        <v>3007</v>
      </c>
      <c r="C1487" s="14" t="s">
        <v>3008</v>
      </c>
      <c r="D1487" s="14" t="s">
        <v>67</v>
      </c>
      <c r="E1487" s="15">
        <v>1</v>
      </c>
      <c r="F1487" s="16"/>
      <c r="G1487" s="15"/>
      <c r="H1487" s="17"/>
      <c r="I1487" s="17"/>
      <c r="J1487" s="18">
        <v>1.0379</v>
      </c>
      <c r="K1487" s="15"/>
      <c r="L1487" s="19">
        <v>964.16666666666697</v>
      </c>
      <c r="M1487" s="19">
        <v>1219.6708333333299</v>
      </c>
      <c r="N1487" s="20">
        <v>750</v>
      </c>
      <c r="O1487" s="21"/>
      <c r="P1487" s="21"/>
      <c r="Q1487" s="21"/>
      <c r="R1487" s="21"/>
      <c r="S1487" s="21"/>
      <c r="T1487" s="21"/>
      <c r="U1487" s="21"/>
      <c r="V1487" s="21"/>
      <c r="W1487" s="21"/>
      <c r="X1487" s="21"/>
      <c r="Y1487" s="21"/>
      <c r="Z1487" s="21"/>
      <c r="AA1487" s="22">
        <f t="shared" si="89"/>
        <v>3</v>
      </c>
      <c r="AB1487" s="23">
        <f t="shared" si="90"/>
        <v>977.95</v>
      </c>
      <c r="AC1487" s="23">
        <f t="shared" si="91"/>
        <v>977.95</v>
      </c>
      <c r="AD1487" s="24">
        <f t="shared" si="92"/>
        <v>24.044011482794989</v>
      </c>
    </row>
    <row r="1488" spans="1:30" x14ac:dyDescent="0.2">
      <c r="A1488" s="13">
        <v>1471</v>
      </c>
      <c r="B1488" s="14" t="s">
        <v>3009</v>
      </c>
      <c r="C1488" s="14" t="s">
        <v>3010</v>
      </c>
      <c r="D1488" s="14" t="s">
        <v>67</v>
      </c>
      <c r="E1488" s="15">
        <v>1</v>
      </c>
      <c r="F1488" s="16"/>
      <c r="G1488" s="15"/>
      <c r="H1488" s="17"/>
      <c r="I1488" s="17"/>
      <c r="J1488" s="18">
        <v>1.0379</v>
      </c>
      <c r="K1488" s="15"/>
      <c r="L1488" s="19">
        <v>758.33333333333303</v>
      </c>
      <c r="M1488" s="19">
        <v>959.29166666666697</v>
      </c>
      <c r="N1488" s="20">
        <v>700</v>
      </c>
      <c r="O1488" s="21"/>
      <c r="P1488" s="21"/>
      <c r="Q1488" s="21"/>
      <c r="R1488" s="21"/>
      <c r="S1488" s="21"/>
      <c r="T1488" s="21"/>
      <c r="U1488" s="21"/>
      <c r="V1488" s="21"/>
      <c r="W1488" s="21"/>
      <c r="X1488" s="21"/>
      <c r="Y1488" s="21"/>
      <c r="Z1488" s="21"/>
      <c r="AA1488" s="22">
        <f t="shared" si="89"/>
        <v>3</v>
      </c>
      <c r="AB1488" s="23">
        <f t="shared" si="90"/>
        <v>805.88</v>
      </c>
      <c r="AC1488" s="23">
        <f t="shared" si="91"/>
        <v>805.88</v>
      </c>
      <c r="AD1488" s="24">
        <f t="shared" si="92"/>
        <v>16.879245884791693</v>
      </c>
    </row>
    <row r="1489" spans="1:30" x14ac:dyDescent="0.2">
      <c r="A1489" s="13">
        <v>1472</v>
      </c>
      <c r="B1489" s="14" t="s">
        <v>3011</v>
      </c>
      <c r="C1489" s="14" t="s">
        <v>3012</v>
      </c>
      <c r="D1489" s="14" t="s">
        <v>67</v>
      </c>
      <c r="E1489" s="15">
        <v>1</v>
      </c>
      <c r="F1489" s="16"/>
      <c r="G1489" s="15"/>
      <c r="H1489" s="17"/>
      <c r="I1489" s="17"/>
      <c r="J1489" s="18">
        <v>1.0379</v>
      </c>
      <c r="K1489" s="15"/>
      <c r="L1489" s="19">
        <v>146.25</v>
      </c>
      <c r="M1489" s="19">
        <v>185.00624999999999</v>
      </c>
      <c r="N1489" s="20">
        <v>140</v>
      </c>
      <c r="O1489" s="21"/>
      <c r="P1489" s="21"/>
      <c r="Q1489" s="21"/>
      <c r="R1489" s="21"/>
      <c r="S1489" s="21"/>
      <c r="T1489" s="21"/>
      <c r="U1489" s="21"/>
      <c r="V1489" s="21"/>
      <c r="W1489" s="21"/>
      <c r="X1489" s="21"/>
      <c r="Y1489" s="21"/>
      <c r="Z1489" s="21"/>
      <c r="AA1489" s="22">
        <f t="shared" si="89"/>
        <v>3</v>
      </c>
      <c r="AB1489" s="23">
        <f t="shared" si="90"/>
        <v>157.09</v>
      </c>
      <c r="AC1489" s="23">
        <f t="shared" si="91"/>
        <v>157.09</v>
      </c>
      <c r="AD1489" s="24">
        <f t="shared" si="92"/>
        <v>15.52056112161741</v>
      </c>
    </row>
    <row r="1490" spans="1:30" x14ac:dyDescent="0.2">
      <c r="A1490" s="13">
        <v>1473</v>
      </c>
      <c r="B1490" s="14" t="s">
        <v>3013</v>
      </c>
      <c r="C1490" s="14" t="s">
        <v>3014</v>
      </c>
      <c r="D1490" s="14" t="s">
        <v>67</v>
      </c>
      <c r="E1490" s="15">
        <v>1</v>
      </c>
      <c r="F1490" s="16"/>
      <c r="G1490" s="15"/>
      <c r="H1490" s="17"/>
      <c r="I1490" s="17"/>
      <c r="J1490" s="18">
        <v>1.0379</v>
      </c>
      <c r="K1490" s="15"/>
      <c r="L1490" s="19">
        <v>342.33333333333297</v>
      </c>
      <c r="M1490" s="19">
        <v>433.05166666666702</v>
      </c>
      <c r="N1490" s="20">
        <v>400</v>
      </c>
      <c r="O1490" s="21"/>
      <c r="P1490" s="21"/>
      <c r="Q1490" s="21"/>
      <c r="R1490" s="21"/>
      <c r="S1490" s="21"/>
      <c r="T1490" s="21"/>
      <c r="U1490" s="21"/>
      <c r="V1490" s="21"/>
      <c r="W1490" s="21"/>
      <c r="X1490" s="21"/>
      <c r="Y1490" s="21"/>
      <c r="Z1490" s="21"/>
      <c r="AA1490" s="22">
        <f t="shared" ref="AA1490:AA1553" si="93">COUNTIF(K1490:Z1490,"&gt;0")</f>
        <v>3</v>
      </c>
      <c r="AB1490" s="23">
        <f t="shared" ref="AB1490:AB1553" si="94">CEILING(SUM(K1490:Z1490)/COUNTIF(K1490:Z1490,"&gt;0"),0.01)</f>
        <v>391.8</v>
      </c>
      <c r="AC1490" s="23">
        <f t="shared" ref="AC1490:AC1553" si="95">AB1490*E1490</f>
        <v>391.8</v>
      </c>
      <c r="AD1490" s="24">
        <f t="shared" ref="AD1490:AD1553" si="96">STDEV(K1490:Z1490)/AB1490*100</f>
        <v>11.718317464674358</v>
      </c>
    </row>
    <row r="1491" spans="1:30" x14ac:dyDescent="0.2">
      <c r="A1491" s="13">
        <v>1474</v>
      </c>
      <c r="B1491" s="14" t="s">
        <v>3015</v>
      </c>
      <c r="C1491" s="14" t="s">
        <v>3016</v>
      </c>
      <c r="D1491" s="14" t="s">
        <v>67</v>
      </c>
      <c r="E1491" s="15">
        <v>1</v>
      </c>
      <c r="F1491" s="16"/>
      <c r="G1491" s="15"/>
      <c r="H1491" s="17"/>
      <c r="I1491" s="17"/>
      <c r="J1491" s="18">
        <v>1.0379</v>
      </c>
      <c r="K1491" s="15"/>
      <c r="L1491" s="19">
        <v>758.33333333333303</v>
      </c>
      <c r="M1491" s="19">
        <v>959.29166666666697</v>
      </c>
      <c r="N1491" s="20">
        <v>560</v>
      </c>
      <c r="O1491" s="21"/>
      <c r="P1491" s="21"/>
      <c r="Q1491" s="21"/>
      <c r="R1491" s="21"/>
      <c r="S1491" s="21"/>
      <c r="T1491" s="21"/>
      <c r="U1491" s="21"/>
      <c r="V1491" s="21"/>
      <c r="W1491" s="21"/>
      <c r="X1491" s="21"/>
      <c r="Y1491" s="21"/>
      <c r="Z1491" s="21"/>
      <c r="AA1491" s="22">
        <f t="shared" si="93"/>
        <v>3</v>
      </c>
      <c r="AB1491" s="23">
        <f t="shared" si="94"/>
        <v>759.21</v>
      </c>
      <c r="AC1491" s="23">
        <f t="shared" si="95"/>
        <v>759.21</v>
      </c>
      <c r="AD1491" s="24">
        <f t="shared" si="96"/>
        <v>26.296712559325243</v>
      </c>
    </row>
    <row r="1492" spans="1:30" x14ac:dyDescent="0.2">
      <c r="A1492" s="13">
        <v>1475</v>
      </c>
      <c r="B1492" s="14" t="s">
        <v>3017</v>
      </c>
      <c r="C1492" s="14" t="s">
        <v>3018</v>
      </c>
      <c r="D1492" s="14" t="s">
        <v>67</v>
      </c>
      <c r="E1492" s="15">
        <v>1</v>
      </c>
      <c r="F1492" s="16"/>
      <c r="G1492" s="15"/>
      <c r="H1492" s="17"/>
      <c r="I1492" s="17"/>
      <c r="J1492" s="18">
        <v>1.0379</v>
      </c>
      <c r="K1492" s="15"/>
      <c r="L1492" s="19">
        <v>7659.1666666666697</v>
      </c>
      <c r="M1492" s="19">
        <v>9688.8458333333292</v>
      </c>
      <c r="N1492" s="25">
        <v>7215</v>
      </c>
      <c r="O1492" s="21"/>
      <c r="P1492" s="21"/>
      <c r="Q1492" s="21"/>
      <c r="R1492" s="21"/>
      <c r="S1492" s="21"/>
      <c r="T1492" s="21"/>
      <c r="U1492" s="21"/>
      <c r="V1492" s="21"/>
      <c r="W1492" s="21"/>
      <c r="X1492" s="21"/>
      <c r="Y1492" s="21"/>
      <c r="Z1492" s="21"/>
      <c r="AA1492" s="22">
        <f t="shared" si="93"/>
        <v>3</v>
      </c>
      <c r="AB1492" s="23">
        <f t="shared" si="94"/>
        <v>8187.68</v>
      </c>
      <c r="AC1492" s="23">
        <f t="shared" si="95"/>
        <v>8187.68</v>
      </c>
      <c r="AD1492" s="24">
        <f t="shared" si="96"/>
        <v>16.108202682807786</v>
      </c>
    </row>
    <row r="1493" spans="1:30" x14ac:dyDescent="0.2">
      <c r="A1493" s="13">
        <v>1476</v>
      </c>
      <c r="B1493" s="14" t="s">
        <v>3019</v>
      </c>
      <c r="C1493" s="14" t="s">
        <v>3020</v>
      </c>
      <c r="D1493" s="14" t="s">
        <v>67</v>
      </c>
      <c r="E1493" s="15">
        <v>1</v>
      </c>
      <c r="F1493" s="16"/>
      <c r="G1493" s="15"/>
      <c r="H1493" s="17"/>
      <c r="I1493" s="17"/>
      <c r="J1493" s="18">
        <v>1.0379</v>
      </c>
      <c r="K1493" s="15"/>
      <c r="L1493" s="19">
        <v>23313.333333333299</v>
      </c>
      <c r="M1493" s="19">
        <v>29491.366666666701</v>
      </c>
      <c r="N1493" s="25">
        <v>22350</v>
      </c>
      <c r="O1493" s="21"/>
      <c r="P1493" s="21"/>
      <c r="Q1493" s="21"/>
      <c r="R1493" s="21"/>
      <c r="S1493" s="21"/>
      <c r="T1493" s="21"/>
      <c r="U1493" s="21"/>
      <c r="V1493" s="21"/>
      <c r="W1493" s="21"/>
      <c r="X1493" s="21"/>
      <c r="Y1493" s="21"/>
      <c r="Z1493" s="21"/>
      <c r="AA1493" s="22">
        <f t="shared" si="93"/>
        <v>3</v>
      </c>
      <c r="AB1493" s="23">
        <f t="shared" si="94"/>
        <v>25051.57</v>
      </c>
      <c r="AC1493" s="23">
        <f t="shared" si="95"/>
        <v>25051.57</v>
      </c>
      <c r="AD1493" s="24">
        <f t="shared" si="96"/>
        <v>15.468219025805066</v>
      </c>
    </row>
    <row r="1494" spans="1:30" x14ac:dyDescent="0.2">
      <c r="A1494" s="13">
        <v>1477</v>
      </c>
      <c r="B1494" s="14" t="s">
        <v>3021</v>
      </c>
      <c r="C1494" s="14" t="s">
        <v>3022</v>
      </c>
      <c r="D1494" s="14" t="s">
        <v>67</v>
      </c>
      <c r="E1494" s="15">
        <v>1</v>
      </c>
      <c r="F1494" s="16"/>
      <c r="G1494" s="15"/>
      <c r="H1494" s="17"/>
      <c r="I1494" s="17"/>
      <c r="J1494" s="18">
        <v>1.0379</v>
      </c>
      <c r="K1494" s="15"/>
      <c r="L1494" s="19">
        <v>320</v>
      </c>
      <c r="M1494" s="19">
        <v>350</v>
      </c>
      <c r="N1494" s="20">
        <v>219</v>
      </c>
      <c r="O1494" s="21"/>
      <c r="P1494" s="21"/>
      <c r="Q1494" s="21"/>
      <c r="R1494" s="21"/>
      <c r="S1494" s="21"/>
      <c r="T1494" s="21"/>
      <c r="U1494" s="21"/>
      <c r="V1494" s="21"/>
      <c r="W1494" s="21"/>
      <c r="X1494" s="21"/>
      <c r="Y1494" s="21"/>
      <c r="Z1494" s="21"/>
      <c r="AA1494" s="22">
        <f t="shared" si="93"/>
        <v>3</v>
      </c>
      <c r="AB1494" s="23">
        <f t="shared" si="94"/>
        <v>296.34000000000003</v>
      </c>
      <c r="AC1494" s="23">
        <f t="shared" si="95"/>
        <v>296.34000000000003</v>
      </c>
      <c r="AD1494" s="24">
        <f t="shared" si="96"/>
        <v>23.159839442930775</v>
      </c>
    </row>
    <row r="1495" spans="1:30" x14ac:dyDescent="0.2">
      <c r="A1495" s="13">
        <v>1478</v>
      </c>
      <c r="B1495" s="14" t="s">
        <v>3023</v>
      </c>
      <c r="C1495" s="14" t="s">
        <v>3024</v>
      </c>
      <c r="D1495" s="14" t="s">
        <v>67</v>
      </c>
      <c r="E1495" s="15">
        <v>1</v>
      </c>
      <c r="F1495" s="16"/>
      <c r="G1495" s="15"/>
      <c r="H1495" s="17"/>
      <c r="I1495" s="17"/>
      <c r="J1495" s="18">
        <v>1.0379</v>
      </c>
      <c r="K1495" s="15"/>
      <c r="L1495" s="19">
        <v>1064.9166666666699</v>
      </c>
      <c r="M1495" s="19">
        <v>1347.11958333333</v>
      </c>
      <c r="N1495" s="20">
        <v>1200</v>
      </c>
      <c r="O1495" s="21"/>
      <c r="P1495" s="21"/>
      <c r="Q1495" s="21"/>
      <c r="R1495" s="21"/>
      <c r="S1495" s="21"/>
      <c r="T1495" s="21"/>
      <c r="U1495" s="21"/>
      <c r="V1495" s="21"/>
      <c r="W1495" s="21"/>
      <c r="X1495" s="21"/>
      <c r="Y1495" s="21"/>
      <c r="Z1495" s="21"/>
      <c r="AA1495" s="22">
        <f t="shared" si="93"/>
        <v>3</v>
      </c>
      <c r="AB1495" s="23">
        <f t="shared" si="94"/>
        <v>1204.02</v>
      </c>
      <c r="AC1495" s="23">
        <f t="shared" si="95"/>
        <v>1204.02</v>
      </c>
      <c r="AD1495" s="24">
        <f t="shared" si="96"/>
        <v>11.722748105461077</v>
      </c>
    </row>
    <row r="1496" spans="1:30" x14ac:dyDescent="0.2">
      <c r="A1496" s="13">
        <v>1479</v>
      </c>
      <c r="B1496" s="14" t="s">
        <v>3025</v>
      </c>
      <c r="C1496" s="14" t="s">
        <v>3026</v>
      </c>
      <c r="D1496" s="14" t="s">
        <v>67</v>
      </c>
      <c r="E1496" s="15">
        <v>1</v>
      </c>
      <c r="F1496" s="16"/>
      <c r="G1496" s="15"/>
      <c r="H1496" s="17"/>
      <c r="I1496" s="17"/>
      <c r="J1496" s="18">
        <v>1.0379</v>
      </c>
      <c r="K1496" s="15"/>
      <c r="L1496" s="19">
        <v>2556.6666666666702</v>
      </c>
      <c r="M1496" s="19">
        <v>3234.1833333333302</v>
      </c>
      <c r="N1496" s="25">
        <v>4692</v>
      </c>
      <c r="O1496" s="21"/>
      <c r="P1496" s="21"/>
      <c r="Q1496" s="21"/>
      <c r="R1496" s="21"/>
      <c r="S1496" s="21"/>
      <c r="T1496" s="21"/>
      <c r="U1496" s="21"/>
      <c r="V1496" s="21"/>
      <c r="W1496" s="21"/>
      <c r="X1496" s="21"/>
      <c r="Y1496" s="21"/>
      <c r="Z1496" s="21"/>
      <c r="AA1496" s="22">
        <f t="shared" si="93"/>
        <v>3</v>
      </c>
      <c r="AB1496" s="23">
        <f t="shared" si="94"/>
        <v>3494.29</v>
      </c>
      <c r="AC1496" s="23">
        <f t="shared" si="95"/>
        <v>3494.29</v>
      </c>
      <c r="AD1496" s="24">
        <f t="shared" si="96"/>
        <v>31.227219560407839</v>
      </c>
    </row>
    <row r="1497" spans="1:30" x14ac:dyDescent="0.2">
      <c r="A1497" s="13">
        <v>1480</v>
      </c>
      <c r="B1497" s="14" t="s">
        <v>3027</v>
      </c>
      <c r="C1497" s="14" t="s">
        <v>3028</v>
      </c>
      <c r="D1497" s="14" t="s">
        <v>67</v>
      </c>
      <c r="E1497" s="15">
        <v>1</v>
      </c>
      <c r="F1497" s="16"/>
      <c r="G1497" s="15"/>
      <c r="H1497" s="17"/>
      <c r="I1497" s="17"/>
      <c r="J1497" s="18">
        <v>1.0379</v>
      </c>
      <c r="K1497" s="15"/>
      <c r="L1497" s="19">
        <v>1797.25</v>
      </c>
      <c r="M1497" s="19">
        <v>2273.5212499999998</v>
      </c>
      <c r="N1497" s="25">
        <v>1650</v>
      </c>
      <c r="O1497" s="21"/>
      <c r="P1497" s="21"/>
      <c r="Q1497" s="21"/>
      <c r="R1497" s="21"/>
      <c r="S1497" s="21"/>
      <c r="T1497" s="21"/>
      <c r="U1497" s="21"/>
      <c r="V1497" s="21"/>
      <c r="W1497" s="21"/>
      <c r="X1497" s="21"/>
      <c r="Y1497" s="21"/>
      <c r="Z1497" s="21"/>
      <c r="AA1497" s="22">
        <f t="shared" si="93"/>
        <v>3</v>
      </c>
      <c r="AB1497" s="23">
        <f t="shared" si="94"/>
        <v>1906.93</v>
      </c>
      <c r="AC1497" s="23">
        <f t="shared" si="95"/>
        <v>1906.93</v>
      </c>
      <c r="AD1497" s="24">
        <f t="shared" si="96"/>
        <v>17.090709365110879</v>
      </c>
    </row>
    <row r="1498" spans="1:30" x14ac:dyDescent="0.2">
      <c r="A1498" s="13">
        <v>1481</v>
      </c>
      <c r="B1498" s="14" t="s">
        <v>3029</v>
      </c>
      <c r="C1498" s="14" t="s">
        <v>3030</v>
      </c>
      <c r="D1498" s="14" t="s">
        <v>67</v>
      </c>
      <c r="E1498" s="15">
        <v>1</v>
      </c>
      <c r="F1498" s="16"/>
      <c r="G1498" s="15"/>
      <c r="H1498" s="17"/>
      <c r="I1498" s="17"/>
      <c r="J1498" s="18">
        <v>1.0379</v>
      </c>
      <c r="K1498" s="15"/>
      <c r="L1498" s="19">
        <v>5579.1666666666697</v>
      </c>
      <c r="M1498" s="19">
        <v>7057.6458333333303</v>
      </c>
      <c r="N1498" s="25">
        <v>5680</v>
      </c>
      <c r="O1498" s="21"/>
      <c r="P1498" s="21"/>
      <c r="Q1498" s="21"/>
      <c r="R1498" s="21"/>
      <c r="S1498" s="21"/>
      <c r="T1498" s="21"/>
      <c r="U1498" s="21"/>
      <c r="V1498" s="21"/>
      <c r="W1498" s="21"/>
      <c r="X1498" s="21"/>
      <c r="Y1498" s="21"/>
      <c r="Z1498" s="21"/>
      <c r="AA1498" s="22">
        <f t="shared" si="93"/>
        <v>3</v>
      </c>
      <c r="AB1498" s="23">
        <f t="shared" si="94"/>
        <v>6105.61</v>
      </c>
      <c r="AC1498" s="23">
        <f t="shared" si="95"/>
        <v>6105.61</v>
      </c>
      <c r="AD1498" s="24">
        <f t="shared" si="96"/>
        <v>13.529070616381421</v>
      </c>
    </row>
    <row r="1499" spans="1:30" x14ac:dyDescent="0.2">
      <c r="A1499" s="13">
        <v>1482</v>
      </c>
      <c r="B1499" s="14" t="s">
        <v>3031</v>
      </c>
      <c r="C1499" s="14" t="s">
        <v>3032</v>
      </c>
      <c r="D1499" s="14" t="s">
        <v>67</v>
      </c>
      <c r="E1499" s="15">
        <v>1</v>
      </c>
      <c r="F1499" s="16"/>
      <c r="G1499" s="15"/>
      <c r="H1499" s="17"/>
      <c r="I1499" s="17"/>
      <c r="J1499" s="18">
        <v>1.0379</v>
      </c>
      <c r="K1499" s="15"/>
      <c r="L1499" s="19">
        <v>3239.1666666666702</v>
      </c>
      <c r="M1499" s="19">
        <v>4097.5458333333299</v>
      </c>
      <c r="N1499" s="25">
        <v>4269</v>
      </c>
      <c r="O1499" s="21"/>
      <c r="P1499" s="21"/>
      <c r="Q1499" s="21"/>
      <c r="R1499" s="21"/>
      <c r="S1499" s="21"/>
      <c r="T1499" s="21"/>
      <c r="U1499" s="21"/>
      <c r="V1499" s="21"/>
      <c r="W1499" s="21"/>
      <c r="X1499" s="21"/>
      <c r="Y1499" s="21"/>
      <c r="Z1499" s="21"/>
      <c r="AA1499" s="22">
        <f t="shared" si="93"/>
        <v>3</v>
      </c>
      <c r="AB1499" s="23">
        <f t="shared" si="94"/>
        <v>3868.58</v>
      </c>
      <c r="AC1499" s="23">
        <f t="shared" si="95"/>
        <v>3868.58</v>
      </c>
      <c r="AD1499" s="24">
        <f t="shared" si="96"/>
        <v>14.263118570574807</v>
      </c>
    </row>
    <row r="1500" spans="1:30" x14ac:dyDescent="0.2">
      <c r="A1500" s="13">
        <v>1483</v>
      </c>
      <c r="B1500" s="14" t="s">
        <v>3033</v>
      </c>
      <c r="C1500" s="14" t="s">
        <v>3034</v>
      </c>
      <c r="D1500" s="14" t="s">
        <v>67</v>
      </c>
      <c r="E1500" s="15">
        <v>1</v>
      </c>
      <c r="F1500" s="16"/>
      <c r="G1500" s="15"/>
      <c r="H1500" s="17"/>
      <c r="I1500" s="17"/>
      <c r="J1500" s="18">
        <v>1.0379</v>
      </c>
      <c r="K1500" s="15"/>
      <c r="L1500" s="19">
        <v>1029.1666666666699</v>
      </c>
      <c r="M1500" s="19">
        <v>1301.8958333333301</v>
      </c>
      <c r="N1500" s="20">
        <v>1000</v>
      </c>
      <c r="O1500" s="21"/>
      <c r="P1500" s="21"/>
      <c r="Q1500" s="21"/>
      <c r="R1500" s="21"/>
      <c r="S1500" s="21"/>
      <c r="T1500" s="21"/>
      <c r="U1500" s="21"/>
      <c r="V1500" s="21"/>
      <c r="W1500" s="21"/>
      <c r="X1500" s="21"/>
      <c r="Y1500" s="21"/>
      <c r="Z1500" s="21"/>
      <c r="AA1500" s="22">
        <f t="shared" si="93"/>
        <v>3</v>
      </c>
      <c r="AB1500" s="23">
        <f t="shared" si="94"/>
        <v>1110.3600000000001</v>
      </c>
      <c r="AC1500" s="23">
        <f t="shared" si="95"/>
        <v>1110.3600000000001</v>
      </c>
      <c r="AD1500" s="24">
        <f t="shared" si="96"/>
        <v>14.99691650275952</v>
      </c>
    </row>
    <row r="1501" spans="1:30" x14ac:dyDescent="0.2">
      <c r="A1501" s="13">
        <v>1484</v>
      </c>
      <c r="B1501" s="14" t="s">
        <v>3035</v>
      </c>
      <c r="C1501" s="14" t="s">
        <v>3036</v>
      </c>
      <c r="D1501" s="14" t="s">
        <v>67</v>
      </c>
      <c r="E1501" s="15">
        <v>1</v>
      </c>
      <c r="F1501" s="16"/>
      <c r="G1501" s="15"/>
      <c r="H1501" s="17"/>
      <c r="I1501" s="17"/>
      <c r="J1501" s="18">
        <v>1.0379</v>
      </c>
      <c r="K1501" s="15"/>
      <c r="L1501" s="19">
        <v>715</v>
      </c>
      <c r="M1501" s="19">
        <v>904.47500000000002</v>
      </c>
      <c r="N1501" s="20">
        <v>456</v>
      </c>
      <c r="O1501" s="21"/>
      <c r="P1501" s="21"/>
      <c r="Q1501" s="21"/>
      <c r="R1501" s="21"/>
      <c r="S1501" s="21"/>
      <c r="T1501" s="21"/>
      <c r="U1501" s="21"/>
      <c r="V1501" s="21"/>
      <c r="W1501" s="21"/>
      <c r="X1501" s="21"/>
      <c r="Y1501" s="21"/>
      <c r="Z1501" s="21"/>
      <c r="AA1501" s="22">
        <f t="shared" si="93"/>
        <v>3</v>
      </c>
      <c r="AB1501" s="23">
        <f t="shared" si="94"/>
        <v>691.83</v>
      </c>
      <c r="AC1501" s="23">
        <f t="shared" si="95"/>
        <v>691.83</v>
      </c>
      <c r="AD1501" s="24">
        <f t="shared" si="96"/>
        <v>32.541793006114403</v>
      </c>
    </row>
    <row r="1502" spans="1:30" x14ac:dyDescent="0.2">
      <c r="A1502" s="13">
        <v>1485</v>
      </c>
      <c r="B1502" s="14" t="s">
        <v>3037</v>
      </c>
      <c r="C1502" s="14" t="s">
        <v>3038</v>
      </c>
      <c r="D1502" s="14" t="s">
        <v>67</v>
      </c>
      <c r="E1502" s="15">
        <v>1</v>
      </c>
      <c r="F1502" s="16"/>
      <c r="G1502" s="15"/>
      <c r="H1502" s="17"/>
      <c r="I1502" s="17"/>
      <c r="J1502" s="18">
        <v>1.0379</v>
      </c>
      <c r="K1502" s="15"/>
      <c r="L1502" s="19">
        <v>1204.6666666666699</v>
      </c>
      <c r="M1502" s="19">
        <v>1523.90333333333</v>
      </c>
      <c r="N1502" s="20">
        <v>1200</v>
      </c>
      <c r="O1502" s="21"/>
      <c r="P1502" s="21"/>
      <c r="Q1502" s="21"/>
      <c r="R1502" s="21"/>
      <c r="S1502" s="21"/>
      <c r="T1502" s="21"/>
      <c r="U1502" s="21"/>
      <c r="V1502" s="21"/>
      <c r="W1502" s="21"/>
      <c r="X1502" s="21"/>
      <c r="Y1502" s="21"/>
      <c r="Z1502" s="21"/>
      <c r="AA1502" s="22">
        <f t="shared" si="93"/>
        <v>3</v>
      </c>
      <c r="AB1502" s="23">
        <f t="shared" si="94"/>
        <v>1309.53</v>
      </c>
      <c r="AC1502" s="23">
        <f t="shared" si="95"/>
        <v>1309.53</v>
      </c>
      <c r="AD1502" s="24">
        <f t="shared" si="96"/>
        <v>14.178612785225001</v>
      </c>
    </row>
    <row r="1503" spans="1:30" x14ac:dyDescent="0.2">
      <c r="A1503" s="13">
        <v>1486</v>
      </c>
      <c r="B1503" s="14" t="s">
        <v>3039</v>
      </c>
      <c r="C1503" s="14" t="s">
        <v>3040</v>
      </c>
      <c r="D1503" s="14" t="s">
        <v>67</v>
      </c>
      <c r="E1503" s="15">
        <v>1</v>
      </c>
      <c r="F1503" s="16"/>
      <c r="G1503" s="15"/>
      <c r="H1503" s="17"/>
      <c r="I1503" s="17"/>
      <c r="J1503" s="18">
        <v>1.0379</v>
      </c>
      <c r="K1503" s="15"/>
      <c r="L1503" s="19">
        <v>1300</v>
      </c>
      <c r="M1503" s="19">
        <v>1644.5</v>
      </c>
      <c r="N1503" s="20">
        <v>1400</v>
      </c>
      <c r="O1503" s="21"/>
      <c r="P1503" s="21"/>
      <c r="Q1503" s="21"/>
      <c r="R1503" s="21"/>
      <c r="S1503" s="21"/>
      <c r="T1503" s="21"/>
      <c r="U1503" s="21"/>
      <c r="V1503" s="21"/>
      <c r="W1503" s="21"/>
      <c r="X1503" s="21"/>
      <c r="Y1503" s="21"/>
      <c r="Z1503" s="21"/>
      <c r="AA1503" s="22">
        <f t="shared" si="93"/>
        <v>3</v>
      </c>
      <c r="AB1503" s="23">
        <f t="shared" si="94"/>
        <v>1448.17</v>
      </c>
      <c r="AC1503" s="23">
        <f t="shared" si="95"/>
        <v>1448.17</v>
      </c>
      <c r="AD1503" s="24">
        <f t="shared" si="96"/>
        <v>12.238128186187879</v>
      </c>
    </row>
    <row r="1504" spans="1:30" x14ac:dyDescent="0.2">
      <c r="A1504" s="13">
        <v>1487</v>
      </c>
      <c r="B1504" s="14" t="s">
        <v>3041</v>
      </c>
      <c r="C1504" s="14" t="s">
        <v>3042</v>
      </c>
      <c r="D1504" s="14" t="s">
        <v>67</v>
      </c>
      <c r="E1504" s="15">
        <v>1</v>
      </c>
      <c r="F1504" s="16"/>
      <c r="G1504" s="15"/>
      <c r="H1504" s="17"/>
      <c r="I1504" s="17"/>
      <c r="J1504" s="18">
        <v>1.0379</v>
      </c>
      <c r="K1504" s="15"/>
      <c r="L1504" s="19">
        <v>704.16666666666697</v>
      </c>
      <c r="M1504" s="19">
        <v>890.77083333333303</v>
      </c>
      <c r="N1504" s="20">
        <v>450</v>
      </c>
      <c r="O1504" s="21"/>
      <c r="P1504" s="21"/>
      <c r="Q1504" s="21"/>
      <c r="R1504" s="21"/>
      <c r="S1504" s="21"/>
      <c r="T1504" s="21"/>
      <c r="U1504" s="21"/>
      <c r="V1504" s="21"/>
      <c r="W1504" s="21"/>
      <c r="X1504" s="21"/>
      <c r="Y1504" s="21"/>
      <c r="Z1504" s="21"/>
      <c r="AA1504" s="22">
        <f t="shared" si="93"/>
        <v>3</v>
      </c>
      <c r="AB1504" s="23">
        <f t="shared" si="94"/>
        <v>681.65</v>
      </c>
      <c r="AC1504" s="23">
        <f t="shared" si="95"/>
        <v>681.65</v>
      </c>
      <c r="AD1504" s="24">
        <f t="shared" si="96"/>
        <v>32.457529008177069</v>
      </c>
    </row>
    <row r="1505" spans="1:30" x14ac:dyDescent="0.2">
      <c r="A1505" s="13">
        <v>1488</v>
      </c>
      <c r="B1505" s="14" t="s">
        <v>3043</v>
      </c>
      <c r="C1505" s="14" t="s">
        <v>3044</v>
      </c>
      <c r="D1505" s="14" t="s">
        <v>67</v>
      </c>
      <c r="E1505" s="15">
        <v>1</v>
      </c>
      <c r="F1505" s="16"/>
      <c r="G1505" s="15"/>
      <c r="H1505" s="17"/>
      <c r="I1505" s="17"/>
      <c r="J1505" s="18">
        <v>1.0379</v>
      </c>
      <c r="K1505" s="15"/>
      <c r="L1505" s="19">
        <v>10589.583333333299</v>
      </c>
      <c r="M1505" s="19">
        <v>13395.822916666701</v>
      </c>
      <c r="N1505" s="25">
        <v>11987</v>
      </c>
      <c r="O1505" s="21"/>
      <c r="P1505" s="21"/>
      <c r="Q1505" s="21"/>
      <c r="R1505" s="21"/>
      <c r="S1505" s="21"/>
      <c r="T1505" s="21"/>
      <c r="U1505" s="21"/>
      <c r="V1505" s="21"/>
      <c r="W1505" s="21"/>
      <c r="X1505" s="21"/>
      <c r="Y1505" s="21"/>
      <c r="Z1505" s="21"/>
      <c r="AA1505" s="22">
        <f t="shared" si="93"/>
        <v>3</v>
      </c>
      <c r="AB1505" s="23">
        <f t="shared" si="94"/>
        <v>11990.81</v>
      </c>
      <c r="AC1505" s="23">
        <f t="shared" si="95"/>
        <v>11990.81</v>
      </c>
      <c r="AD1505" s="24">
        <f t="shared" si="96"/>
        <v>11.701658646507369</v>
      </c>
    </row>
    <row r="1506" spans="1:30" x14ac:dyDescent="0.2">
      <c r="A1506" s="13">
        <v>1489</v>
      </c>
      <c r="B1506" s="14" t="s">
        <v>3045</v>
      </c>
      <c r="C1506" s="14" t="s">
        <v>3046</v>
      </c>
      <c r="D1506" s="14" t="s">
        <v>67</v>
      </c>
      <c r="E1506" s="15">
        <v>1</v>
      </c>
      <c r="F1506" s="16"/>
      <c r="G1506" s="15"/>
      <c r="H1506" s="17"/>
      <c r="I1506" s="17"/>
      <c r="J1506" s="18">
        <v>1.0379</v>
      </c>
      <c r="K1506" s="15"/>
      <c r="L1506" s="19">
        <v>964.16666666666697</v>
      </c>
      <c r="M1506" s="19">
        <v>1219.6708333333299</v>
      </c>
      <c r="N1506" s="20">
        <v>708</v>
      </c>
      <c r="O1506" s="21"/>
      <c r="P1506" s="21"/>
      <c r="Q1506" s="21"/>
      <c r="R1506" s="21"/>
      <c r="S1506" s="21"/>
      <c r="T1506" s="21"/>
      <c r="U1506" s="21"/>
      <c r="V1506" s="21"/>
      <c r="W1506" s="21"/>
      <c r="X1506" s="21"/>
      <c r="Y1506" s="21"/>
      <c r="Z1506" s="21"/>
      <c r="AA1506" s="22">
        <f t="shared" si="93"/>
        <v>3</v>
      </c>
      <c r="AB1506" s="23">
        <f t="shared" si="94"/>
        <v>963.95</v>
      </c>
      <c r="AC1506" s="23">
        <f t="shared" si="95"/>
        <v>963.95</v>
      </c>
      <c r="AD1506" s="24">
        <f t="shared" si="96"/>
        <v>26.540327625828663</v>
      </c>
    </row>
    <row r="1507" spans="1:30" x14ac:dyDescent="0.2">
      <c r="A1507" s="13">
        <v>1490</v>
      </c>
      <c r="B1507" s="14" t="s">
        <v>3047</v>
      </c>
      <c r="C1507" s="14" t="s">
        <v>3048</v>
      </c>
      <c r="D1507" s="14" t="s">
        <v>67</v>
      </c>
      <c r="E1507" s="15">
        <v>1</v>
      </c>
      <c r="F1507" s="16"/>
      <c r="G1507" s="15"/>
      <c r="H1507" s="17"/>
      <c r="I1507" s="17"/>
      <c r="J1507" s="18">
        <v>1.0379</v>
      </c>
      <c r="K1507" s="15"/>
      <c r="L1507" s="19">
        <v>666.25</v>
      </c>
      <c r="M1507" s="19">
        <v>842.80624999999998</v>
      </c>
      <c r="N1507" s="20">
        <v>460</v>
      </c>
      <c r="O1507" s="21"/>
      <c r="P1507" s="21"/>
      <c r="Q1507" s="21"/>
      <c r="R1507" s="21"/>
      <c r="S1507" s="21"/>
      <c r="T1507" s="21"/>
      <c r="U1507" s="21"/>
      <c r="V1507" s="21"/>
      <c r="W1507" s="21"/>
      <c r="X1507" s="21"/>
      <c r="Y1507" s="21"/>
      <c r="Z1507" s="21"/>
      <c r="AA1507" s="22">
        <f t="shared" si="93"/>
        <v>3</v>
      </c>
      <c r="AB1507" s="23">
        <f t="shared" si="94"/>
        <v>656.36</v>
      </c>
      <c r="AC1507" s="23">
        <f t="shared" si="95"/>
        <v>656.36</v>
      </c>
      <c r="AD1507" s="24">
        <f t="shared" si="96"/>
        <v>29.190531228751983</v>
      </c>
    </row>
    <row r="1508" spans="1:30" x14ac:dyDescent="0.2">
      <c r="A1508" s="13">
        <v>1491</v>
      </c>
      <c r="B1508" s="14" t="s">
        <v>3049</v>
      </c>
      <c r="C1508" s="14" t="s">
        <v>3050</v>
      </c>
      <c r="D1508" s="14" t="s">
        <v>67</v>
      </c>
      <c r="E1508" s="15">
        <v>1</v>
      </c>
      <c r="F1508" s="16"/>
      <c r="G1508" s="15"/>
      <c r="H1508" s="17"/>
      <c r="I1508" s="17"/>
      <c r="J1508" s="18">
        <v>1.0379</v>
      </c>
      <c r="K1508" s="15"/>
      <c r="L1508" s="19">
        <v>119.166666666667</v>
      </c>
      <c r="M1508" s="19">
        <v>150.745833333333</v>
      </c>
      <c r="N1508" s="20">
        <v>100</v>
      </c>
      <c r="O1508" s="21"/>
      <c r="P1508" s="21"/>
      <c r="Q1508" s="21"/>
      <c r="R1508" s="21"/>
      <c r="S1508" s="21"/>
      <c r="T1508" s="21"/>
      <c r="U1508" s="21"/>
      <c r="V1508" s="21"/>
      <c r="W1508" s="21"/>
      <c r="X1508" s="21"/>
      <c r="Y1508" s="21"/>
      <c r="Z1508" s="21"/>
      <c r="AA1508" s="22">
        <f t="shared" si="93"/>
        <v>3</v>
      </c>
      <c r="AB1508" s="23">
        <f t="shared" si="94"/>
        <v>123.31</v>
      </c>
      <c r="AC1508" s="23">
        <f t="shared" si="95"/>
        <v>123.31</v>
      </c>
      <c r="AD1508" s="24">
        <f t="shared" si="96"/>
        <v>20.780696752889352</v>
      </c>
    </row>
    <row r="1509" spans="1:30" x14ac:dyDescent="0.2">
      <c r="A1509" s="13">
        <v>1492</v>
      </c>
      <c r="B1509" s="14" t="s">
        <v>3051</v>
      </c>
      <c r="C1509" s="14" t="s">
        <v>3052</v>
      </c>
      <c r="D1509" s="14" t="s">
        <v>67</v>
      </c>
      <c r="E1509" s="15">
        <v>1</v>
      </c>
      <c r="F1509" s="16"/>
      <c r="G1509" s="15"/>
      <c r="H1509" s="17"/>
      <c r="I1509" s="17"/>
      <c r="J1509" s="18">
        <v>1.0379</v>
      </c>
      <c r="K1509" s="15"/>
      <c r="L1509" s="19">
        <v>931.66666666666697</v>
      </c>
      <c r="M1509" s="19">
        <v>1178.55833333333</v>
      </c>
      <c r="N1509" s="20">
        <v>800</v>
      </c>
      <c r="O1509" s="21"/>
      <c r="P1509" s="21"/>
      <c r="Q1509" s="21"/>
      <c r="R1509" s="21"/>
      <c r="S1509" s="21"/>
      <c r="T1509" s="21"/>
      <c r="U1509" s="21"/>
      <c r="V1509" s="21"/>
      <c r="W1509" s="21"/>
      <c r="X1509" s="21"/>
      <c r="Y1509" s="21"/>
      <c r="Z1509" s="21"/>
      <c r="AA1509" s="22">
        <f t="shared" si="93"/>
        <v>3</v>
      </c>
      <c r="AB1509" s="23">
        <f t="shared" si="94"/>
        <v>970.08</v>
      </c>
      <c r="AC1509" s="23">
        <f t="shared" si="95"/>
        <v>970.08</v>
      </c>
      <c r="AD1509" s="24">
        <f t="shared" si="96"/>
        <v>19.810697186353153</v>
      </c>
    </row>
    <row r="1510" spans="1:30" x14ac:dyDescent="0.2">
      <c r="A1510" s="13">
        <v>1493</v>
      </c>
      <c r="B1510" s="14" t="s">
        <v>3053</v>
      </c>
      <c r="C1510" s="14" t="s">
        <v>3054</v>
      </c>
      <c r="D1510" s="14" t="s">
        <v>67</v>
      </c>
      <c r="E1510" s="15">
        <v>1</v>
      </c>
      <c r="F1510" s="16"/>
      <c r="G1510" s="15"/>
      <c r="H1510" s="17"/>
      <c r="I1510" s="17"/>
      <c r="J1510" s="18">
        <v>1.0379</v>
      </c>
      <c r="K1510" s="15"/>
      <c r="L1510" s="19">
        <v>931.66666666666697</v>
      </c>
      <c r="M1510" s="19">
        <v>1178.55833333333</v>
      </c>
      <c r="N1510" s="20">
        <v>800</v>
      </c>
      <c r="O1510" s="21"/>
      <c r="P1510" s="21"/>
      <c r="Q1510" s="21"/>
      <c r="R1510" s="21"/>
      <c r="S1510" s="21"/>
      <c r="T1510" s="21"/>
      <c r="U1510" s="21"/>
      <c r="V1510" s="21"/>
      <c r="W1510" s="21"/>
      <c r="X1510" s="21"/>
      <c r="Y1510" s="21"/>
      <c r="Z1510" s="21"/>
      <c r="AA1510" s="22">
        <f t="shared" si="93"/>
        <v>3</v>
      </c>
      <c r="AB1510" s="23">
        <f t="shared" si="94"/>
        <v>970.08</v>
      </c>
      <c r="AC1510" s="23">
        <f t="shared" si="95"/>
        <v>970.08</v>
      </c>
      <c r="AD1510" s="24">
        <f t="shared" si="96"/>
        <v>19.810697186353153</v>
      </c>
    </row>
    <row r="1511" spans="1:30" x14ac:dyDescent="0.2">
      <c r="A1511" s="13">
        <v>1494</v>
      </c>
      <c r="B1511" s="14" t="s">
        <v>3055</v>
      </c>
      <c r="C1511" s="14" t="s">
        <v>3056</v>
      </c>
      <c r="D1511" s="14" t="s">
        <v>67</v>
      </c>
      <c r="E1511" s="15">
        <v>1</v>
      </c>
      <c r="F1511" s="16"/>
      <c r="G1511" s="15"/>
      <c r="H1511" s="17"/>
      <c r="I1511" s="17"/>
      <c r="J1511" s="18">
        <v>1.0379</v>
      </c>
      <c r="K1511" s="15"/>
      <c r="L1511" s="19">
        <v>1072.5</v>
      </c>
      <c r="M1511" s="19">
        <v>1356.7125000000001</v>
      </c>
      <c r="N1511" s="20">
        <v>1200</v>
      </c>
      <c r="O1511" s="21"/>
      <c r="P1511" s="21"/>
      <c r="Q1511" s="21"/>
      <c r="R1511" s="21"/>
      <c r="S1511" s="21"/>
      <c r="T1511" s="21"/>
      <c r="U1511" s="21"/>
      <c r="V1511" s="21"/>
      <c r="W1511" s="21"/>
      <c r="X1511" s="21"/>
      <c r="Y1511" s="21"/>
      <c r="Z1511" s="21"/>
      <c r="AA1511" s="22">
        <f t="shared" si="93"/>
        <v>3</v>
      </c>
      <c r="AB1511" s="23">
        <f t="shared" si="94"/>
        <v>1209.74</v>
      </c>
      <c r="AC1511" s="23">
        <f t="shared" si="95"/>
        <v>1209.74</v>
      </c>
      <c r="AD1511" s="24">
        <f t="shared" si="96"/>
        <v>11.7675074746315</v>
      </c>
    </row>
    <row r="1512" spans="1:30" x14ac:dyDescent="0.2">
      <c r="A1512" s="13">
        <v>1495</v>
      </c>
      <c r="B1512" s="14" t="s">
        <v>3057</v>
      </c>
      <c r="C1512" s="14" t="s">
        <v>3058</v>
      </c>
      <c r="D1512" s="14" t="s">
        <v>67</v>
      </c>
      <c r="E1512" s="15">
        <v>1</v>
      </c>
      <c r="F1512" s="16"/>
      <c r="G1512" s="15"/>
      <c r="H1512" s="17"/>
      <c r="I1512" s="17"/>
      <c r="J1512" s="18">
        <v>1.0379</v>
      </c>
      <c r="K1512" s="15"/>
      <c r="L1512" s="19">
        <v>1040</v>
      </c>
      <c r="M1512" s="19">
        <v>1315.6</v>
      </c>
      <c r="N1512" s="20">
        <v>1000</v>
      </c>
      <c r="O1512" s="21"/>
      <c r="P1512" s="21"/>
      <c r="Q1512" s="21"/>
      <c r="R1512" s="21"/>
      <c r="S1512" s="21"/>
      <c r="T1512" s="21"/>
      <c r="U1512" s="21"/>
      <c r="V1512" s="21"/>
      <c r="W1512" s="21"/>
      <c r="X1512" s="21"/>
      <c r="Y1512" s="21"/>
      <c r="Z1512" s="21"/>
      <c r="AA1512" s="22">
        <f t="shared" si="93"/>
        <v>3</v>
      </c>
      <c r="AB1512" s="23">
        <f t="shared" si="94"/>
        <v>1118.54</v>
      </c>
      <c r="AC1512" s="23">
        <f t="shared" si="95"/>
        <v>1118.54</v>
      </c>
      <c r="AD1512" s="24">
        <f t="shared" si="96"/>
        <v>15.362225020802004</v>
      </c>
    </row>
    <row r="1513" spans="1:30" x14ac:dyDescent="0.2">
      <c r="A1513" s="13">
        <v>1496</v>
      </c>
      <c r="B1513" s="14" t="s">
        <v>3059</v>
      </c>
      <c r="C1513" s="14" t="s">
        <v>3060</v>
      </c>
      <c r="D1513" s="14" t="s">
        <v>67</v>
      </c>
      <c r="E1513" s="15">
        <v>1</v>
      </c>
      <c r="F1513" s="16"/>
      <c r="G1513" s="15"/>
      <c r="H1513" s="17"/>
      <c r="I1513" s="17"/>
      <c r="J1513" s="18">
        <v>1.0379</v>
      </c>
      <c r="K1513" s="15"/>
      <c r="L1513" s="19">
        <v>1668.3333333333301</v>
      </c>
      <c r="M1513" s="19">
        <v>2110.4416666666698</v>
      </c>
      <c r="N1513" s="25">
        <v>1707</v>
      </c>
      <c r="O1513" s="21"/>
      <c r="P1513" s="21"/>
      <c r="Q1513" s="21"/>
      <c r="R1513" s="21"/>
      <c r="S1513" s="21"/>
      <c r="T1513" s="21"/>
      <c r="U1513" s="21"/>
      <c r="V1513" s="21"/>
      <c r="W1513" s="21"/>
      <c r="X1513" s="21"/>
      <c r="Y1513" s="21"/>
      <c r="Z1513" s="21"/>
      <c r="AA1513" s="22">
        <f t="shared" si="93"/>
        <v>3</v>
      </c>
      <c r="AB1513" s="23">
        <f t="shared" si="94"/>
        <v>1828.6000000000001</v>
      </c>
      <c r="AC1513" s="23">
        <f t="shared" si="95"/>
        <v>1828.6000000000001</v>
      </c>
      <c r="AD1513" s="24">
        <f t="shared" si="96"/>
        <v>13.390228640982482</v>
      </c>
    </row>
    <row r="1514" spans="1:30" x14ac:dyDescent="0.2">
      <c r="A1514" s="13">
        <v>1497</v>
      </c>
      <c r="B1514" s="14" t="s">
        <v>3061</v>
      </c>
      <c r="C1514" s="14" t="s">
        <v>3062</v>
      </c>
      <c r="D1514" s="14" t="s">
        <v>67</v>
      </c>
      <c r="E1514" s="15">
        <v>1</v>
      </c>
      <c r="F1514" s="16"/>
      <c r="G1514" s="15"/>
      <c r="H1514" s="17"/>
      <c r="I1514" s="17"/>
      <c r="J1514" s="18">
        <v>1.0379</v>
      </c>
      <c r="K1514" s="15"/>
      <c r="L1514" s="19">
        <v>1088.75</v>
      </c>
      <c r="M1514" s="19">
        <v>1377.26875</v>
      </c>
      <c r="N1514" s="20">
        <v>839</v>
      </c>
      <c r="O1514" s="21"/>
      <c r="P1514" s="21"/>
      <c r="Q1514" s="21"/>
      <c r="R1514" s="21"/>
      <c r="S1514" s="21"/>
      <c r="T1514" s="21"/>
      <c r="U1514" s="21"/>
      <c r="V1514" s="21"/>
      <c r="W1514" s="21"/>
      <c r="X1514" s="21"/>
      <c r="Y1514" s="21"/>
      <c r="Z1514" s="21"/>
      <c r="AA1514" s="22">
        <f t="shared" si="93"/>
        <v>3</v>
      </c>
      <c r="AB1514" s="23">
        <f t="shared" si="94"/>
        <v>1101.68</v>
      </c>
      <c r="AC1514" s="23">
        <f t="shared" si="95"/>
        <v>1101.68</v>
      </c>
      <c r="AD1514" s="24">
        <f t="shared" si="96"/>
        <v>24.450563450530748</v>
      </c>
    </row>
    <row r="1515" spans="1:30" x14ac:dyDescent="0.2">
      <c r="A1515" s="13">
        <v>1498</v>
      </c>
      <c r="B1515" s="14" t="s">
        <v>3063</v>
      </c>
      <c r="C1515" s="14" t="s">
        <v>3064</v>
      </c>
      <c r="D1515" s="14" t="s">
        <v>67</v>
      </c>
      <c r="E1515" s="15">
        <v>1</v>
      </c>
      <c r="F1515" s="16"/>
      <c r="G1515" s="15"/>
      <c r="H1515" s="17"/>
      <c r="I1515" s="17"/>
      <c r="J1515" s="18">
        <v>1.0379</v>
      </c>
      <c r="K1515" s="15"/>
      <c r="L1515" s="19">
        <v>1950</v>
      </c>
      <c r="M1515" s="19">
        <v>2466.75</v>
      </c>
      <c r="N1515" s="20">
        <v>1568</v>
      </c>
      <c r="O1515" s="21"/>
      <c r="P1515" s="21"/>
      <c r="Q1515" s="21"/>
      <c r="R1515" s="21"/>
      <c r="S1515" s="21"/>
      <c r="T1515" s="21"/>
      <c r="U1515" s="21"/>
      <c r="V1515" s="21"/>
      <c r="W1515" s="21"/>
      <c r="X1515" s="21"/>
      <c r="Y1515" s="21"/>
      <c r="Z1515" s="21"/>
      <c r="AA1515" s="22">
        <f t="shared" si="93"/>
        <v>3</v>
      </c>
      <c r="AB1515" s="23">
        <f t="shared" si="94"/>
        <v>1994.92</v>
      </c>
      <c r="AC1515" s="23">
        <f t="shared" si="95"/>
        <v>1994.92</v>
      </c>
      <c r="AD1515" s="24">
        <f t="shared" si="96"/>
        <v>22.610202517409856</v>
      </c>
    </row>
    <row r="1516" spans="1:30" x14ac:dyDescent="0.2">
      <c r="A1516" s="13">
        <v>1499</v>
      </c>
      <c r="B1516" s="14" t="s">
        <v>3065</v>
      </c>
      <c r="C1516" s="14" t="s">
        <v>3066</v>
      </c>
      <c r="D1516" s="14" t="s">
        <v>67</v>
      </c>
      <c r="E1516" s="15">
        <v>1</v>
      </c>
      <c r="F1516" s="16"/>
      <c r="G1516" s="15"/>
      <c r="H1516" s="17"/>
      <c r="I1516" s="17"/>
      <c r="J1516" s="18">
        <v>1.0379</v>
      </c>
      <c r="K1516" s="15"/>
      <c r="L1516" s="19">
        <v>430</v>
      </c>
      <c r="M1516" s="19">
        <v>520</v>
      </c>
      <c r="N1516" s="20">
        <v>529</v>
      </c>
      <c r="O1516" s="21"/>
      <c r="P1516" s="21"/>
      <c r="Q1516" s="21"/>
      <c r="R1516" s="21"/>
      <c r="S1516" s="21"/>
      <c r="T1516" s="21"/>
      <c r="U1516" s="21"/>
      <c r="V1516" s="21"/>
      <c r="W1516" s="21"/>
      <c r="X1516" s="21"/>
      <c r="Y1516" s="21"/>
      <c r="Z1516" s="21"/>
      <c r="AA1516" s="22">
        <f t="shared" si="93"/>
        <v>3</v>
      </c>
      <c r="AB1516" s="23">
        <f t="shared" si="94"/>
        <v>493</v>
      </c>
      <c r="AC1516" s="23">
        <f t="shared" si="95"/>
        <v>493</v>
      </c>
      <c r="AD1516" s="24">
        <f t="shared" si="96"/>
        <v>11.10443463948965</v>
      </c>
    </row>
    <row r="1517" spans="1:30" x14ac:dyDescent="0.2">
      <c r="A1517" s="13">
        <v>1500</v>
      </c>
      <c r="B1517" s="14" t="s">
        <v>3067</v>
      </c>
      <c r="C1517" s="14" t="s">
        <v>3068</v>
      </c>
      <c r="D1517" s="14" t="s">
        <v>67</v>
      </c>
      <c r="E1517" s="15">
        <v>1</v>
      </c>
      <c r="F1517" s="16"/>
      <c r="G1517" s="15"/>
      <c r="H1517" s="17"/>
      <c r="I1517" s="17"/>
      <c r="J1517" s="18">
        <v>1.0379</v>
      </c>
      <c r="K1517" s="15"/>
      <c r="L1517" s="19">
        <v>1061.6666666666699</v>
      </c>
      <c r="M1517" s="19">
        <v>1343.00833333333</v>
      </c>
      <c r="N1517" s="20">
        <v>834</v>
      </c>
      <c r="O1517" s="21"/>
      <c r="P1517" s="21"/>
      <c r="Q1517" s="21"/>
      <c r="R1517" s="21"/>
      <c r="S1517" s="21"/>
      <c r="T1517" s="21"/>
      <c r="U1517" s="21"/>
      <c r="V1517" s="21"/>
      <c r="W1517" s="21"/>
      <c r="X1517" s="21"/>
      <c r="Y1517" s="21"/>
      <c r="Z1517" s="21"/>
      <c r="AA1517" s="22">
        <f t="shared" si="93"/>
        <v>3</v>
      </c>
      <c r="AB1517" s="23">
        <f t="shared" si="94"/>
        <v>1079.56</v>
      </c>
      <c r="AC1517" s="23">
        <f t="shared" si="95"/>
        <v>1079.56</v>
      </c>
      <c r="AD1517" s="24">
        <f t="shared" si="96"/>
        <v>23.618455675772967</v>
      </c>
    </row>
    <row r="1518" spans="1:30" x14ac:dyDescent="0.2">
      <c r="A1518" s="13">
        <v>1501</v>
      </c>
      <c r="B1518" s="14" t="s">
        <v>3069</v>
      </c>
      <c r="C1518" s="14" t="s">
        <v>3070</v>
      </c>
      <c r="D1518" s="14" t="s">
        <v>67</v>
      </c>
      <c r="E1518" s="15">
        <v>1</v>
      </c>
      <c r="F1518" s="16"/>
      <c r="G1518" s="15"/>
      <c r="H1518" s="17"/>
      <c r="I1518" s="17"/>
      <c r="J1518" s="18">
        <v>1.0379</v>
      </c>
      <c r="K1518" s="15"/>
      <c r="L1518" s="19">
        <v>1841.6666666666699</v>
      </c>
      <c r="M1518" s="19">
        <v>2329.7083333333298</v>
      </c>
      <c r="N1518" s="20">
        <v>2200</v>
      </c>
      <c r="O1518" s="21"/>
      <c r="P1518" s="21"/>
      <c r="Q1518" s="21"/>
      <c r="R1518" s="21"/>
      <c r="S1518" s="21"/>
      <c r="T1518" s="21"/>
      <c r="U1518" s="21"/>
      <c r="V1518" s="21"/>
      <c r="W1518" s="21"/>
      <c r="X1518" s="21"/>
      <c r="Y1518" s="21"/>
      <c r="Z1518" s="21"/>
      <c r="AA1518" s="22">
        <f t="shared" si="93"/>
        <v>3</v>
      </c>
      <c r="AB1518" s="23">
        <f t="shared" si="94"/>
        <v>2123.8000000000002</v>
      </c>
      <c r="AC1518" s="23">
        <f t="shared" si="95"/>
        <v>2123.8000000000002</v>
      </c>
      <c r="AD1518" s="24">
        <f t="shared" si="96"/>
        <v>11.902643823310427</v>
      </c>
    </row>
    <row r="1519" spans="1:30" x14ac:dyDescent="0.2">
      <c r="A1519" s="13">
        <v>1502</v>
      </c>
      <c r="B1519" s="14" t="s">
        <v>3071</v>
      </c>
      <c r="C1519" s="14" t="s">
        <v>3072</v>
      </c>
      <c r="D1519" s="14" t="s">
        <v>67</v>
      </c>
      <c r="E1519" s="15">
        <v>1</v>
      </c>
      <c r="F1519" s="16"/>
      <c r="G1519" s="15"/>
      <c r="H1519" s="17"/>
      <c r="I1519" s="17"/>
      <c r="J1519" s="18">
        <v>1.0379</v>
      </c>
      <c r="K1519" s="15"/>
      <c r="L1519" s="19">
        <v>200</v>
      </c>
      <c r="M1519" s="19">
        <v>137.041666666667</v>
      </c>
      <c r="N1519" s="20">
        <v>254</v>
      </c>
      <c r="O1519" s="21"/>
      <c r="P1519" s="21"/>
      <c r="Q1519" s="21"/>
      <c r="R1519" s="21"/>
      <c r="S1519" s="21"/>
      <c r="T1519" s="21"/>
      <c r="U1519" s="21"/>
      <c r="V1519" s="21"/>
      <c r="W1519" s="21"/>
      <c r="X1519" s="21"/>
      <c r="Y1519" s="21"/>
      <c r="Z1519" s="21"/>
      <c r="AA1519" s="22">
        <f t="shared" si="93"/>
        <v>3</v>
      </c>
      <c r="AB1519" s="23">
        <f t="shared" si="94"/>
        <v>197.02</v>
      </c>
      <c r="AC1519" s="23">
        <f t="shared" si="95"/>
        <v>197.02</v>
      </c>
      <c r="AD1519" s="24">
        <f t="shared" si="96"/>
        <v>29.710850907900539</v>
      </c>
    </row>
    <row r="1520" spans="1:30" x14ac:dyDescent="0.2">
      <c r="A1520" s="13">
        <v>1503</v>
      </c>
      <c r="B1520" s="14" t="s">
        <v>3073</v>
      </c>
      <c r="C1520" s="14" t="s">
        <v>3074</v>
      </c>
      <c r="D1520" s="14" t="s">
        <v>67</v>
      </c>
      <c r="E1520" s="15">
        <v>1</v>
      </c>
      <c r="F1520" s="16"/>
      <c r="G1520" s="15"/>
      <c r="H1520" s="17"/>
      <c r="I1520" s="17"/>
      <c r="J1520" s="18">
        <v>1.0379</v>
      </c>
      <c r="K1520" s="15"/>
      <c r="L1520" s="19">
        <v>2572.9166666666702</v>
      </c>
      <c r="M1520" s="19">
        <v>3254.7395833333298</v>
      </c>
      <c r="N1520" s="25">
        <v>3308</v>
      </c>
      <c r="O1520" s="21"/>
      <c r="P1520" s="21"/>
      <c r="Q1520" s="21"/>
      <c r="R1520" s="21"/>
      <c r="S1520" s="21"/>
      <c r="T1520" s="21"/>
      <c r="U1520" s="21"/>
      <c r="V1520" s="21"/>
      <c r="W1520" s="21"/>
      <c r="X1520" s="21"/>
      <c r="Y1520" s="21"/>
      <c r="Z1520" s="21"/>
      <c r="AA1520" s="22">
        <f t="shared" si="93"/>
        <v>3</v>
      </c>
      <c r="AB1520" s="23">
        <f t="shared" si="94"/>
        <v>3045.2200000000003</v>
      </c>
      <c r="AC1520" s="23">
        <f t="shared" si="95"/>
        <v>3045.2200000000003</v>
      </c>
      <c r="AD1520" s="24">
        <f t="shared" si="96"/>
        <v>13.460163304425956</v>
      </c>
    </row>
    <row r="1521" spans="1:30" x14ac:dyDescent="0.2">
      <c r="A1521" s="13">
        <v>1504</v>
      </c>
      <c r="B1521" s="14" t="s">
        <v>3075</v>
      </c>
      <c r="C1521" s="14" t="s">
        <v>3076</v>
      </c>
      <c r="D1521" s="14" t="s">
        <v>67</v>
      </c>
      <c r="E1521" s="15">
        <v>1</v>
      </c>
      <c r="F1521" s="16"/>
      <c r="G1521" s="15"/>
      <c r="H1521" s="17"/>
      <c r="I1521" s="17"/>
      <c r="J1521" s="18">
        <v>1.0379</v>
      </c>
      <c r="K1521" s="15"/>
      <c r="L1521" s="19">
        <v>1029.1666666666699</v>
      </c>
      <c r="M1521" s="19">
        <v>1301.8958333333301</v>
      </c>
      <c r="N1521" s="20">
        <v>1100</v>
      </c>
      <c r="O1521" s="21"/>
      <c r="P1521" s="21"/>
      <c r="Q1521" s="21"/>
      <c r="R1521" s="21"/>
      <c r="S1521" s="21"/>
      <c r="T1521" s="21"/>
      <c r="U1521" s="21"/>
      <c r="V1521" s="21"/>
      <c r="W1521" s="21"/>
      <c r="X1521" s="21"/>
      <c r="Y1521" s="21"/>
      <c r="Z1521" s="21"/>
      <c r="AA1521" s="22">
        <f t="shared" si="93"/>
        <v>3</v>
      </c>
      <c r="AB1521" s="23">
        <f t="shared" si="94"/>
        <v>1143.69</v>
      </c>
      <c r="AC1521" s="23">
        <f t="shared" si="95"/>
        <v>1143.69</v>
      </c>
      <c r="AD1521" s="24">
        <f t="shared" si="96"/>
        <v>12.373623315693308</v>
      </c>
    </row>
    <row r="1522" spans="1:30" x14ac:dyDescent="0.2">
      <c r="A1522" s="13">
        <v>1505</v>
      </c>
      <c r="B1522" s="14" t="s">
        <v>3077</v>
      </c>
      <c r="C1522" s="14" t="s">
        <v>3078</v>
      </c>
      <c r="D1522" s="14" t="s">
        <v>67</v>
      </c>
      <c r="E1522" s="15">
        <v>1</v>
      </c>
      <c r="F1522" s="16"/>
      <c r="G1522" s="15"/>
      <c r="H1522" s="17"/>
      <c r="I1522" s="17"/>
      <c r="J1522" s="18">
        <v>1.0379</v>
      </c>
      <c r="K1522" s="15"/>
      <c r="L1522" s="19">
        <v>30333.333333333299</v>
      </c>
      <c r="M1522" s="19">
        <v>38371.666666666701</v>
      </c>
      <c r="N1522" s="25">
        <v>29129</v>
      </c>
      <c r="O1522" s="21"/>
      <c r="P1522" s="21"/>
      <c r="Q1522" s="21"/>
      <c r="R1522" s="21"/>
      <c r="S1522" s="21"/>
      <c r="T1522" s="21"/>
      <c r="U1522" s="21"/>
      <c r="V1522" s="21"/>
      <c r="W1522" s="21"/>
      <c r="X1522" s="21"/>
      <c r="Y1522" s="21"/>
      <c r="Z1522" s="21"/>
      <c r="AA1522" s="22">
        <f t="shared" si="93"/>
        <v>3</v>
      </c>
      <c r="AB1522" s="23">
        <f t="shared" si="94"/>
        <v>32611.34</v>
      </c>
      <c r="AC1522" s="23">
        <f t="shared" si="95"/>
        <v>32611.34</v>
      </c>
      <c r="AD1522" s="24">
        <f t="shared" si="96"/>
        <v>15.408158448422485</v>
      </c>
    </row>
    <row r="1523" spans="1:30" x14ac:dyDescent="0.2">
      <c r="A1523" s="13">
        <v>1506</v>
      </c>
      <c r="B1523" s="14" t="s">
        <v>3079</v>
      </c>
      <c r="C1523" s="14" t="s">
        <v>3080</v>
      </c>
      <c r="D1523" s="14" t="s">
        <v>67</v>
      </c>
      <c r="E1523" s="15">
        <v>1</v>
      </c>
      <c r="F1523" s="16"/>
      <c r="G1523" s="15"/>
      <c r="H1523" s="17"/>
      <c r="I1523" s="17"/>
      <c r="J1523" s="18">
        <v>1.0379</v>
      </c>
      <c r="K1523" s="15"/>
      <c r="L1523" s="19">
        <v>24916.666666666701</v>
      </c>
      <c r="M1523" s="19">
        <v>31519.583333333299</v>
      </c>
      <c r="N1523" s="25">
        <v>25100</v>
      </c>
      <c r="O1523" s="21"/>
      <c r="P1523" s="21"/>
      <c r="Q1523" s="21"/>
      <c r="R1523" s="21"/>
      <c r="S1523" s="21"/>
      <c r="T1523" s="21"/>
      <c r="U1523" s="21"/>
      <c r="V1523" s="21"/>
      <c r="W1523" s="21"/>
      <c r="X1523" s="21"/>
      <c r="Y1523" s="21"/>
      <c r="Z1523" s="21"/>
      <c r="AA1523" s="22">
        <f t="shared" si="93"/>
        <v>3</v>
      </c>
      <c r="AB1523" s="23">
        <f t="shared" si="94"/>
        <v>27178.75</v>
      </c>
      <c r="AC1523" s="23">
        <f t="shared" si="95"/>
        <v>27178.75</v>
      </c>
      <c r="AD1523" s="24">
        <f t="shared" si="96"/>
        <v>13.835770155908905</v>
      </c>
    </row>
    <row r="1524" spans="1:30" x14ac:dyDescent="0.2">
      <c r="A1524" s="13">
        <v>1507</v>
      </c>
      <c r="B1524" s="14" t="s">
        <v>3081</v>
      </c>
      <c r="C1524" s="14" t="s">
        <v>3082</v>
      </c>
      <c r="D1524" s="14" t="s">
        <v>67</v>
      </c>
      <c r="E1524" s="15">
        <v>1</v>
      </c>
      <c r="F1524" s="16"/>
      <c r="G1524" s="15"/>
      <c r="H1524" s="17"/>
      <c r="I1524" s="17"/>
      <c r="J1524" s="18">
        <v>1.0379</v>
      </c>
      <c r="K1524" s="15"/>
      <c r="L1524" s="19">
        <v>975</v>
      </c>
      <c r="M1524" s="19">
        <v>1233.375</v>
      </c>
      <c r="N1524" s="20">
        <v>650</v>
      </c>
      <c r="O1524" s="21"/>
      <c r="P1524" s="21"/>
      <c r="Q1524" s="21"/>
      <c r="R1524" s="21"/>
      <c r="S1524" s="21"/>
      <c r="T1524" s="21"/>
      <c r="U1524" s="21"/>
      <c r="V1524" s="21"/>
      <c r="W1524" s="21"/>
      <c r="X1524" s="21"/>
      <c r="Y1524" s="21"/>
      <c r="Z1524" s="21"/>
      <c r="AA1524" s="22">
        <f t="shared" si="93"/>
        <v>3</v>
      </c>
      <c r="AB1524" s="23">
        <f t="shared" si="94"/>
        <v>952.80000000000007</v>
      </c>
      <c r="AC1524" s="23">
        <f t="shared" si="95"/>
        <v>952.80000000000007</v>
      </c>
      <c r="AD1524" s="24">
        <f t="shared" si="96"/>
        <v>30.680194609403038</v>
      </c>
    </row>
    <row r="1525" spans="1:30" x14ac:dyDescent="0.2">
      <c r="A1525" s="13">
        <v>1508</v>
      </c>
      <c r="B1525" s="14" t="s">
        <v>3083</v>
      </c>
      <c r="C1525" s="14" t="s">
        <v>3084</v>
      </c>
      <c r="D1525" s="14" t="s">
        <v>67</v>
      </c>
      <c r="E1525" s="15">
        <v>1</v>
      </c>
      <c r="F1525" s="16"/>
      <c r="G1525" s="15"/>
      <c r="H1525" s="17"/>
      <c r="I1525" s="17"/>
      <c r="J1525" s="18">
        <v>1.0379</v>
      </c>
      <c r="K1525" s="15"/>
      <c r="L1525" s="19">
        <v>205.833333333333</v>
      </c>
      <c r="M1525" s="19">
        <v>260.379166666667</v>
      </c>
      <c r="N1525" s="20">
        <v>200</v>
      </c>
      <c r="O1525" s="21"/>
      <c r="P1525" s="21"/>
      <c r="Q1525" s="21"/>
      <c r="R1525" s="21"/>
      <c r="S1525" s="21"/>
      <c r="T1525" s="21"/>
      <c r="U1525" s="21"/>
      <c r="V1525" s="21"/>
      <c r="W1525" s="21"/>
      <c r="X1525" s="21"/>
      <c r="Y1525" s="21"/>
      <c r="Z1525" s="21"/>
      <c r="AA1525" s="22">
        <f t="shared" si="93"/>
        <v>3</v>
      </c>
      <c r="AB1525" s="23">
        <f t="shared" si="94"/>
        <v>222.08</v>
      </c>
      <c r="AC1525" s="23">
        <f t="shared" si="95"/>
        <v>222.08</v>
      </c>
      <c r="AD1525" s="24">
        <f t="shared" si="96"/>
        <v>14.996376268015633</v>
      </c>
    </row>
    <row r="1526" spans="1:30" x14ac:dyDescent="0.2">
      <c r="A1526" s="13">
        <v>1509</v>
      </c>
      <c r="B1526" s="14" t="s">
        <v>3085</v>
      </c>
      <c r="C1526" s="14" t="s">
        <v>3086</v>
      </c>
      <c r="D1526" s="14" t="s">
        <v>67</v>
      </c>
      <c r="E1526" s="15">
        <v>1</v>
      </c>
      <c r="F1526" s="16"/>
      <c r="G1526" s="15"/>
      <c r="H1526" s="17"/>
      <c r="I1526" s="17"/>
      <c r="J1526" s="18">
        <v>1.0379</v>
      </c>
      <c r="K1526" s="15"/>
      <c r="L1526" s="19">
        <v>108.333333333333</v>
      </c>
      <c r="M1526" s="19">
        <v>137.041666666667</v>
      </c>
      <c r="N1526" s="20">
        <v>110</v>
      </c>
      <c r="O1526" s="21"/>
      <c r="P1526" s="21"/>
      <c r="Q1526" s="21"/>
      <c r="R1526" s="21"/>
      <c r="S1526" s="21"/>
      <c r="T1526" s="21"/>
      <c r="U1526" s="21"/>
      <c r="V1526" s="21"/>
      <c r="W1526" s="21"/>
      <c r="X1526" s="21"/>
      <c r="Y1526" s="21"/>
      <c r="Z1526" s="21"/>
      <c r="AA1526" s="22">
        <f t="shared" si="93"/>
        <v>3</v>
      </c>
      <c r="AB1526" s="23">
        <f t="shared" si="94"/>
        <v>118.46000000000001</v>
      </c>
      <c r="AC1526" s="23">
        <f t="shared" si="95"/>
        <v>118.46000000000001</v>
      </c>
      <c r="AD1526" s="24">
        <f t="shared" si="96"/>
        <v>13.603916455668905</v>
      </c>
    </row>
    <row r="1527" spans="1:30" x14ac:dyDescent="0.2">
      <c r="A1527" s="13">
        <v>1510</v>
      </c>
      <c r="B1527" s="14" t="s">
        <v>3087</v>
      </c>
      <c r="C1527" s="14" t="s">
        <v>3088</v>
      </c>
      <c r="D1527" s="14" t="s">
        <v>67</v>
      </c>
      <c r="E1527" s="15">
        <v>1</v>
      </c>
      <c r="F1527" s="16"/>
      <c r="G1527" s="15"/>
      <c r="H1527" s="17"/>
      <c r="I1527" s="17"/>
      <c r="J1527" s="18">
        <v>1.0379</v>
      </c>
      <c r="K1527" s="15"/>
      <c r="L1527" s="19">
        <v>433.33333333333297</v>
      </c>
      <c r="M1527" s="19">
        <v>548.16666666666697</v>
      </c>
      <c r="N1527" s="20">
        <v>500</v>
      </c>
      <c r="O1527" s="21"/>
      <c r="P1527" s="21"/>
      <c r="Q1527" s="21"/>
      <c r="R1527" s="21"/>
      <c r="S1527" s="21"/>
      <c r="T1527" s="21"/>
      <c r="U1527" s="21"/>
      <c r="V1527" s="21"/>
      <c r="W1527" s="21"/>
      <c r="X1527" s="21"/>
      <c r="Y1527" s="21"/>
      <c r="Z1527" s="21"/>
      <c r="AA1527" s="22">
        <f t="shared" si="93"/>
        <v>3</v>
      </c>
      <c r="AB1527" s="23">
        <f t="shared" si="94"/>
        <v>493.84000000000003</v>
      </c>
      <c r="AC1527" s="23">
        <f t="shared" si="95"/>
        <v>493.84000000000003</v>
      </c>
      <c r="AD1527" s="24">
        <f t="shared" si="96"/>
        <v>11.676757450969582</v>
      </c>
    </row>
    <row r="1528" spans="1:30" x14ac:dyDescent="0.2">
      <c r="A1528" s="13">
        <v>1511</v>
      </c>
      <c r="B1528" s="14" t="s">
        <v>3089</v>
      </c>
      <c r="C1528" s="14" t="s">
        <v>3090</v>
      </c>
      <c r="D1528" s="14" t="s">
        <v>67</v>
      </c>
      <c r="E1528" s="15">
        <v>1</v>
      </c>
      <c r="F1528" s="16"/>
      <c r="G1528" s="15"/>
      <c r="H1528" s="17"/>
      <c r="I1528" s="17"/>
      <c r="J1528" s="18">
        <v>1.0379</v>
      </c>
      <c r="K1528" s="15"/>
      <c r="L1528" s="19">
        <v>4008.3333333333298</v>
      </c>
      <c r="M1528" s="19">
        <v>5070.5416666666697</v>
      </c>
      <c r="N1528" s="25">
        <v>5600</v>
      </c>
      <c r="O1528" s="21"/>
      <c r="P1528" s="21"/>
      <c r="Q1528" s="21"/>
      <c r="R1528" s="21"/>
      <c r="S1528" s="21"/>
      <c r="T1528" s="21"/>
      <c r="U1528" s="21"/>
      <c r="V1528" s="21"/>
      <c r="W1528" s="21"/>
      <c r="X1528" s="21"/>
      <c r="Y1528" s="21"/>
      <c r="Z1528" s="21"/>
      <c r="AA1528" s="22">
        <f t="shared" si="93"/>
        <v>3</v>
      </c>
      <c r="AB1528" s="23">
        <f t="shared" si="94"/>
        <v>4892.96</v>
      </c>
      <c r="AC1528" s="23">
        <f t="shared" si="95"/>
        <v>4892.96</v>
      </c>
      <c r="AD1528" s="24">
        <f t="shared" si="96"/>
        <v>16.565779269966125</v>
      </c>
    </row>
    <row r="1529" spans="1:30" x14ac:dyDescent="0.2">
      <c r="A1529" s="13">
        <v>1512</v>
      </c>
      <c r="B1529" s="14" t="s">
        <v>3091</v>
      </c>
      <c r="C1529" s="14" t="s">
        <v>3092</v>
      </c>
      <c r="D1529" s="14" t="s">
        <v>67</v>
      </c>
      <c r="E1529" s="15">
        <v>1</v>
      </c>
      <c r="F1529" s="16"/>
      <c r="G1529" s="15"/>
      <c r="H1529" s="17"/>
      <c r="I1529" s="17"/>
      <c r="J1529" s="18">
        <v>1.0379</v>
      </c>
      <c r="K1529" s="15"/>
      <c r="L1529" s="19">
        <v>2275</v>
      </c>
      <c r="M1529" s="19">
        <v>2877.875</v>
      </c>
      <c r="N1529" s="25">
        <v>2502</v>
      </c>
      <c r="O1529" s="21"/>
      <c r="P1529" s="21"/>
      <c r="Q1529" s="21"/>
      <c r="R1529" s="21"/>
      <c r="S1529" s="21"/>
      <c r="T1529" s="21"/>
      <c r="U1529" s="21"/>
      <c r="V1529" s="21"/>
      <c r="W1529" s="21"/>
      <c r="X1529" s="21"/>
      <c r="Y1529" s="21"/>
      <c r="Z1529" s="21"/>
      <c r="AA1529" s="22">
        <f t="shared" si="93"/>
        <v>3</v>
      </c>
      <c r="AB1529" s="23">
        <f t="shared" si="94"/>
        <v>2551.63</v>
      </c>
      <c r="AC1529" s="23">
        <f t="shared" si="95"/>
        <v>2551.63</v>
      </c>
      <c r="AD1529" s="24">
        <f t="shared" si="96"/>
        <v>11.932988278825121</v>
      </c>
    </row>
    <row r="1530" spans="1:30" x14ac:dyDescent="0.2">
      <c r="A1530" s="13">
        <v>1513</v>
      </c>
      <c r="B1530" s="14" t="s">
        <v>3093</v>
      </c>
      <c r="C1530" s="14" t="s">
        <v>3094</v>
      </c>
      <c r="D1530" s="14" t="s">
        <v>67</v>
      </c>
      <c r="E1530" s="15">
        <v>1</v>
      </c>
      <c r="F1530" s="16"/>
      <c r="G1530" s="15"/>
      <c r="H1530" s="17"/>
      <c r="I1530" s="17"/>
      <c r="J1530" s="18">
        <v>1.0379</v>
      </c>
      <c r="K1530" s="15"/>
      <c r="L1530" s="19">
        <v>4214.1666666666697</v>
      </c>
      <c r="M1530" s="19">
        <v>5330.9208333333299</v>
      </c>
      <c r="N1530" s="25">
        <v>5600</v>
      </c>
      <c r="O1530" s="21"/>
      <c r="P1530" s="21"/>
      <c r="Q1530" s="21"/>
      <c r="R1530" s="21"/>
      <c r="S1530" s="21"/>
      <c r="T1530" s="21"/>
      <c r="U1530" s="21"/>
      <c r="V1530" s="21"/>
      <c r="W1530" s="21"/>
      <c r="X1530" s="21"/>
      <c r="Y1530" s="21"/>
      <c r="Z1530" s="21"/>
      <c r="AA1530" s="22">
        <f t="shared" si="93"/>
        <v>3</v>
      </c>
      <c r="AB1530" s="23">
        <f t="shared" si="94"/>
        <v>5048.37</v>
      </c>
      <c r="AC1530" s="23">
        <f t="shared" si="95"/>
        <v>5048.37</v>
      </c>
      <c r="AD1530" s="24">
        <f t="shared" si="96"/>
        <v>14.55629660335522</v>
      </c>
    </row>
    <row r="1531" spans="1:30" x14ac:dyDescent="0.2">
      <c r="A1531" s="13">
        <v>1514</v>
      </c>
      <c r="B1531" s="14" t="s">
        <v>3095</v>
      </c>
      <c r="C1531" s="14" t="s">
        <v>3096</v>
      </c>
      <c r="D1531" s="14" t="s">
        <v>67</v>
      </c>
      <c r="E1531" s="15">
        <v>1</v>
      </c>
      <c r="F1531" s="16"/>
      <c r="G1531" s="15"/>
      <c r="H1531" s="17"/>
      <c r="I1531" s="17"/>
      <c r="J1531" s="18">
        <v>1.0379</v>
      </c>
      <c r="K1531" s="15"/>
      <c r="L1531" s="19">
        <v>4550</v>
      </c>
      <c r="M1531" s="19">
        <v>5755.75</v>
      </c>
      <c r="N1531" s="25">
        <v>5400</v>
      </c>
      <c r="O1531" s="21"/>
      <c r="P1531" s="21"/>
      <c r="Q1531" s="21"/>
      <c r="R1531" s="21"/>
      <c r="S1531" s="21"/>
      <c r="T1531" s="21"/>
      <c r="U1531" s="21"/>
      <c r="V1531" s="21"/>
      <c r="W1531" s="21"/>
      <c r="X1531" s="21"/>
      <c r="Y1531" s="21"/>
      <c r="Z1531" s="21"/>
      <c r="AA1531" s="22">
        <f t="shared" si="93"/>
        <v>3</v>
      </c>
      <c r="AB1531" s="23">
        <f t="shared" si="94"/>
        <v>5235.25</v>
      </c>
      <c r="AC1531" s="23">
        <f t="shared" si="95"/>
        <v>5235.25</v>
      </c>
      <c r="AD1531" s="24">
        <f t="shared" si="96"/>
        <v>11.833784394287527</v>
      </c>
    </row>
    <row r="1532" spans="1:30" x14ac:dyDescent="0.2">
      <c r="A1532" s="13">
        <v>1515</v>
      </c>
      <c r="B1532" s="14" t="s">
        <v>3097</v>
      </c>
      <c r="C1532" s="14" t="s">
        <v>3098</v>
      </c>
      <c r="D1532" s="14" t="s">
        <v>67</v>
      </c>
      <c r="E1532" s="15">
        <v>1</v>
      </c>
      <c r="F1532" s="16"/>
      <c r="G1532" s="15"/>
      <c r="H1532" s="17"/>
      <c r="I1532" s="17"/>
      <c r="J1532" s="18">
        <v>1.0379</v>
      </c>
      <c r="K1532" s="15"/>
      <c r="L1532" s="19">
        <v>2762.5</v>
      </c>
      <c r="M1532" s="19">
        <v>3494.5625</v>
      </c>
      <c r="N1532" s="25">
        <v>2025</v>
      </c>
      <c r="O1532" s="21"/>
      <c r="P1532" s="21"/>
      <c r="Q1532" s="21"/>
      <c r="R1532" s="21"/>
      <c r="S1532" s="21"/>
      <c r="T1532" s="21"/>
      <c r="U1532" s="21"/>
      <c r="V1532" s="21"/>
      <c r="W1532" s="21"/>
      <c r="X1532" s="21"/>
      <c r="Y1532" s="21"/>
      <c r="Z1532" s="21"/>
      <c r="AA1532" s="22">
        <f t="shared" si="93"/>
        <v>3</v>
      </c>
      <c r="AB1532" s="23">
        <f t="shared" si="94"/>
        <v>2760.69</v>
      </c>
      <c r="AC1532" s="23">
        <f t="shared" si="95"/>
        <v>2760.69</v>
      </c>
      <c r="AD1532" s="24">
        <f t="shared" si="96"/>
        <v>26.615915825290148</v>
      </c>
    </row>
    <row r="1533" spans="1:30" x14ac:dyDescent="0.2">
      <c r="A1533" s="13">
        <v>1516</v>
      </c>
      <c r="B1533" s="14" t="s">
        <v>3099</v>
      </c>
      <c r="C1533" s="14" t="s">
        <v>3100</v>
      </c>
      <c r="D1533" s="14" t="s">
        <v>67</v>
      </c>
      <c r="E1533" s="15">
        <v>1</v>
      </c>
      <c r="F1533" s="16"/>
      <c r="G1533" s="15"/>
      <c r="H1533" s="17"/>
      <c r="I1533" s="17"/>
      <c r="J1533" s="18">
        <v>1.0379</v>
      </c>
      <c r="K1533" s="15"/>
      <c r="L1533" s="19">
        <v>4200</v>
      </c>
      <c r="M1533" s="19">
        <v>3100</v>
      </c>
      <c r="N1533" s="25">
        <v>2300</v>
      </c>
      <c r="O1533" s="21"/>
      <c r="P1533" s="21"/>
      <c r="Q1533" s="21"/>
      <c r="R1533" s="21"/>
      <c r="S1533" s="21"/>
      <c r="T1533" s="21"/>
      <c r="U1533" s="21"/>
      <c r="V1533" s="21"/>
      <c r="W1533" s="21"/>
      <c r="X1533" s="21"/>
      <c r="Y1533" s="21"/>
      <c r="Z1533" s="21"/>
      <c r="AA1533" s="22">
        <f t="shared" si="93"/>
        <v>3</v>
      </c>
      <c r="AB1533" s="23">
        <f t="shared" si="94"/>
        <v>3200</v>
      </c>
      <c r="AC1533" s="23">
        <f t="shared" si="95"/>
        <v>3200</v>
      </c>
      <c r="AD1533" s="24">
        <f t="shared" si="96"/>
        <v>29.81060004427955</v>
      </c>
    </row>
    <row r="1534" spans="1:30" x14ac:dyDescent="0.2">
      <c r="A1534" s="13">
        <v>1517</v>
      </c>
      <c r="B1534" s="14" t="s">
        <v>3101</v>
      </c>
      <c r="C1534" s="14" t="s">
        <v>3102</v>
      </c>
      <c r="D1534" s="14" t="s">
        <v>67</v>
      </c>
      <c r="E1534" s="15">
        <v>1</v>
      </c>
      <c r="F1534" s="16"/>
      <c r="G1534" s="15"/>
      <c r="H1534" s="17"/>
      <c r="I1534" s="17"/>
      <c r="J1534" s="18">
        <v>1.0379</v>
      </c>
      <c r="K1534" s="15"/>
      <c r="L1534" s="19">
        <v>1516.6666666666699</v>
      </c>
      <c r="M1534" s="19">
        <v>1918.5833333333301</v>
      </c>
      <c r="N1534" s="20">
        <v>1400</v>
      </c>
      <c r="O1534" s="21"/>
      <c r="P1534" s="21"/>
      <c r="Q1534" s="21"/>
      <c r="R1534" s="21"/>
      <c r="S1534" s="21"/>
      <c r="T1534" s="21"/>
      <c r="U1534" s="21"/>
      <c r="V1534" s="21"/>
      <c r="W1534" s="21"/>
      <c r="X1534" s="21"/>
      <c r="Y1534" s="21"/>
      <c r="Z1534" s="21"/>
      <c r="AA1534" s="22">
        <f t="shared" si="93"/>
        <v>3</v>
      </c>
      <c r="AB1534" s="23">
        <f t="shared" si="94"/>
        <v>1611.75</v>
      </c>
      <c r="AC1534" s="23">
        <f t="shared" si="95"/>
        <v>1611.75</v>
      </c>
      <c r="AD1534" s="24">
        <f t="shared" si="96"/>
        <v>16.87935061099526</v>
      </c>
    </row>
    <row r="1535" spans="1:30" x14ac:dyDescent="0.2">
      <c r="A1535" s="13">
        <v>1518</v>
      </c>
      <c r="B1535" s="14" t="s">
        <v>3103</v>
      </c>
      <c r="C1535" s="14" t="s">
        <v>3104</v>
      </c>
      <c r="D1535" s="14" t="s">
        <v>67</v>
      </c>
      <c r="E1535" s="15">
        <v>1</v>
      </c>
      <c r="F1535" s="16"/>
      <c r="G1535" s="15"/>
      <c r="H1535" s="17"/>
      <c r="I1535" s="17"/>
      <c r="J1535" s="18">
        <v>1.0379</v>
      </c>
      <c r="K1535" s="15"/>
      <c r="L1535" s="19">
        <v>1408.3333333333301</v>
      </c>
      <c r="M1535" s="19">
        <v>1781.5416666666699</v>
      </c>
      <c r="N1535" s="20">
        <v>880</v>
      </c>
      <c r="O1535" s="21"/>
      <c r="P1535" s="21"/>
      <c r="Q1535" s="21"/>
      <c r="R1535" s="21"/>
      <c r="S1535" s="21"/>
      <c r="T1535" s="21"/>
      <c r="U1535" s="21"/>
      <c r="V1535" s="21"/>
      <c r="W1535" s="21"/>
      <c r="X1535" s="21"/>
      <c r="Y1535" s="21"/>
      <c r="Z1535" s="21"/>
      <c r="AA1535" s="22">
        <f t="shared" si="93"/>
        <v>3</v>
      </c>
      <c r="AB1535" s="23">
        <f t="shared" si="94"/>
        <v>1356.63</v>
      </c>
      <c r="AC1535" s="23">
        <f t="shared" si="95"/>
        <v>1356.63</v>
      </c>
      <c r="AD1535" s="24">
        <f t="shared" si="96"/>
        <v>33.390805791486038</v>
      </c>
    </row>
    <row r="1536" spans="1:30" x14ac:dyDescent="0.2">
      <c r="A1536" s="13">
        <v>1519</v>
      </c>
      <c r="B1536" s="14" t="s">
        <v>3105</v>
      </c>
      <c r="C1536" s="14" t="s">
        <v>3106</v>
      </c>
      <c r="D1536" s="14" t="s">
        <v>67</v>
      </c>
      <c r="E1536" s="15">
        <v>1</v>
      </c>
      <c r="F1536" s="16"/>
      <c r="G1536" s="15"/>
      <c r="H1536" s="17"/>
      <c r="I1536" s="17"/>
      <c r="J1536" s="18">
        <v>1.0379</v>
      </c>
      <c r="K1536" s="15"/>
      <c r="L1536" s="19">
        <v>14711.666666666701</v>
      </c>
      <c r="M1536" s="19">
        <v>18610.258333333299</v>
      </c>
      <c r="N1536" s="25">
        <v>20427</v>
      </c>
      <c r="O1536" s="21"/>
      <c r="P1536" s="21"/>
      <c r="Q1536" s="21"/>
      <c r="R1536" s="21"/>
      <c r="S1536" s="21"/>
      <c r="T1536" s="21"/>
      <c r="U1536" s="21"/>
      <c r="V1536" s="21"/>
      <c r="W1536" s="21"/>
      <c r="X1536" s="21"/>
      <c r="Y1536" s="21"/>
      <c r="Z1536" s="21"/>
      <c r="AA1536" s="22">
        <f t="shared" si="93"/>
        <v>3</v>
      </c>
      <c r="AB1536" s="23">
        <f t="shared" si="94"/>
        <v>17916.310000000001</v>
      </c>
      <c r="AC1536" s="23">
        <f t="shared" si="95"/>
        <v>17916.310000000001</v>
      </c>
      <c r="AD1536" s="24">
        <f t="shared" si="96"/>
        <v>16.298986806643832</v>
      </c>
    </row>
    <row r="1537" spans="1:30" x14ac:dyDescent="0.2">
      <c r="A1537" s="13">
        <v>1520</v>
      </c>
      <c r="B1537" s="14" t="s">
        <v>3107</v>
      </c>
      <c r="C1537" s="14" t="s">
        <v>3108</v>
      </c>
      <c r="D1537" s="14" t="s">
        <v>67</v>
      </c>
      <c r="E1537" s="15">
        <v>1</v>
      </c>
      <c r="F1537" s="16"/>
      <c r="G1537" s="15"/>
      <c r="H1537" s="17"/>
      <c r="I1537" s="17"/>
      <c r="J1537" s="18">
        <v>1.0379</v>
      </c>
      <c r="K1537" s="15"/>
      <c r="L1537" s="19">
        <v>13866.666666666701</v>
      </c>
      <c r="M1537" s="19">
        <v>17541.333333333299</v>
      </c>
      <c r="N1537" s="25">
        <v>16143</v>
      </c>
      <c r="O1537" s="21"/>
      <c r="P1537" s="21"/>
      <c r="Q1537" s="21"/>
      <c r="R1537" s="21"/>
      <c r="S1537" s="21"/>
      <c r="T1537" s="21"/>
      <c r="U1537" s="21"/>
      <c r="V1537" s="21"/>
      <c r="W1537" s="21"/>
      <c r="X1537" s="21"/>
      <c r="Y1537" s="21"/>
      <c r="Z1537" s="21"/>
      <c r="AA1537" s="22">
        <f t="shared" si="93"/>
        <v>3</v>
      </c>
      <c r="AB1537" s="23">
        <f t="shared" si="94"/>
        <v>15850.34</v>
      </c>
      <c r="AC1537" s="23">
        <f t="shared" si="95"/>
        <v>15850.34</v>
      </c>
      <c r="AD1537" s="24">
        <f t="shared" si="96"/>
        <v>11.701533814514903</v>
      </c>
    </row>
    <row r="1538" spans="1:30" x14ac:dyDescent="0.2">
      <c r="A1538" s="13">
        <v>1521</v>
      </c>
      <c r="B1538" s="14" t="s">
        <v>3109</v>
      </c>
      <c r="C1538" s="14" t="s">
        <v>3110</v>
      </c>
      <c r="D1538" s="14" t="s">
        <v>67</v>
      </c>
      <c r="E1538" s="15">
        <v>1</v>
      </c>
      <c r="F1538" s="16"/>
      <c r="G1538" s="15"/>
      <c r="H1538" s="17"/>
      <c r="I1538" s="17"/>
      <c r="J1538" s="18">
        <v>1.0379</v>
      </c>
      <c r="K1538" s="15"/>
      <c r="L1538" s="19">
        <v>25534.166666666701</v>
      </c>
      <c r="M1538" s="19">
        <v>32300.7208333333</v>
      </c>
      <c r="N1538" s="25">
        <v>24360</v>
      </c>
      <c r="O1538" s="21"/>
      <c r="P1538" s="21"/>
      <c r="Q1538" s="21"/>
      <c r="R1538" s="21"/>
      <c r="S1538" s="21"/>
      <c r="T1538" s="21"/>
      <c r="U1538" s="21"/>
      <c r="V1538" s="21"/>
      <c r="W1538" s="21"/>
      <c r="X1538" s="21"/>
      <c r="Y1538" s="21"/>
      <c r="Z1538" s="21"/>
      <c r="AA1538" s="22">
        <f t="shared" si="93"/>
        <v>3</v>
      </c>
      <c r="AB1538" s="23">
        <f t="shared" si="94"/>
        <v>27398.3</v>
      </c>
      <c r="AC1538" s="23">
        <f t="shared" si="95"/>
        <v>27398.3</v>
      </c>
      <c r="AD1538" s="24">
        <f t="shared" si="96"/>
        <v>15.643391068581542</v>
      </c>
    </row>
    <row r="1539" spans="1:30" x14ac:dyDescent="0.2">
      <c r="A1539" s="13">
        <v>1522</v>
      </c>
      <c r="B1539" s="14" t="s">
        <v>3111</v>
      </c>
      <c r="C1539" s="14" t="s">
        <v>3112</v>
      </c>
      <c r="D1539" s="14" t="s">
        <v>67</v>
      </c>
      <c r="E1539" s="15">
        <v>1</v>
      </c>
      <c r="F1539" s="16"/>
      <c r="G1539" s="15"/>
      <c r="H1539" s="17"/>
      <c r="I1539" s="17"/>
      <c r="J1539" s="18">
        <v>1.0379</v>
      </c>
      <c r="K1539" s="15"/>
      <c r="L1539" s="19">
        <v>7564.9166666666697</v>
      </c>
      <c r="M1539" s="19">
        <v>9569.6195833333295</v>
      </c>
      <c r="N1539" s="25">
        <v>8000</v>
      </c>
      <c r="O1539" s="21"/>
      <c r="P1539" s="21"/>
      <c r="Q1539" s="21"/>
      <c r="R1539" s="21"/>
      <c r="S1539" s="21"/>
      <c r="T1539" s="21"/>
      <c r="U1539" s="21"/>
      <c r="V1539" s="21"/>
      <c r="W1539" s="21"/>
      <c r="X1539" s="21"/>
      <c r="Y1539" s="21"/>
      <c r="Z1539" s="21"/>
      <c r="AA1539" s="22">
        <f t="shared" si="93"/>
        <v>3</v>
      </c>
      <c r="AB1539" s="23">
        <f t="shared" si="94"/>
        <v>8378.18</v>
      </c>
      <c r="AC1539" s="23">
        <f t="shared" si="95"/>
        <v>8378.18</v>
      </c>
      <c r="AD1539" s="24">
        <f t="shared" si="96"/>
        <v>12.586280303988056</v>
      </c>
    </row>
    <row r="1540" spans="1:30" x14ac:dyDescent="0.2">
      <c r="A1540" s="13">
        <v>1523</v>
      </c>
      <c r="B1540" s="14" t="s">
        <v>3113</v>
      </c>
      <c r="C1540" s="14" t="s">
        <v>3114</v>
      </c>
      <c r="D1540" s="14" t="s">
        <v>67</v>
      </c>
      <c r="E1540" s="15">
        <v>1</v>
      </c>
      <c r="F1540" s="16"/>
      <c r="G1540" s="15"/>
      <c r="H1540" s="17"/>
      <c r="I1540" s="17"/>
      <c r="J1540" s="18">
        <v>1.0379</v>
      </c>
      <c r="K1540" s="15"/>
      <c r="L1540" s="19">
        <v>685.75</v>
      </c>
      <c r="M1540" s="19">
        <v>867.47375</v>
      </c>
      <c r="N1540" s="20">
        <v>480</v>
      </c>
      <c r="O1540" s="21"/>
      <c r="P1540" s="21"/>
      <c r="Q1540" s="21"/>
      <c r="R1540" s="21"/>
      <c r="S1540" s="21"/>
      <c r="T1540" s="21"/>
      <c r="U1540" s="21"/>
      <c r="V1540" s="21"/>
      <c r="W1540" s="21"/>
      <c r="X1540" s="21"/>
      <c r="Y1540" s="21"/>
      <c r="Z1540" s="21"/>
      <c r="AA1540" s="22">
        <f t="shared" si="93"/>
        <v>3</v>
      </c>
      <c r="AB1540" s="23">
        <f t="shared" si="94"/>
        <v>677.75</v>
      </c>
      <c r="AC1540" s="23">
        <f t="shared" si="95"/>
        <v>677.75</v>
      </c>
      <c r="AD1540" s="24">
        <f t="shared" si="96"/>
        <v>28.603612798268646</v>
      </c>
    </row>
    <row r="1541" spans="1:30" x14ac:dyDescent="0.2">
      <c r="A1541" s="13">
        <v>1524</v>
      </c>
      <c r="B1541" s="14" t="s">
        <v>3115</v>
      </c>
      <c r="C1541" s="14" t="s">
        <v>3116</v>
      </c>
      <c r="D1541" s="14" t="s">
        <v>67</v>
      </c>
      <c r="E1541" s="15">
        <v>1</v>
      </c>
      <c r="F1541" s="16"/>
      <c r="G1541" s="15"/>
      <c r="H1541" s="17"/>
      <c r="I1541" s="17"/>
      <c r="J1541" s="18">
        <v>1.0379</v>
      </c>
      <c r="K1541" s="15"/>
      <c r="L1541" s="19">
        <v>53029.166666666701</v>
      </c>
      <c r="M1541" s="19">
        <v>67081.895833333299</v>
      </c>
      <c r="N1541" s="25">
        <v>34583</v>
      </c>
      <c r="O1541" s="21"/>
      <c r="P1541" s="21"/>
      <c r="Q1541" s="21"/>
      <c r="R1541" s="21"/>
      <c r="S1541" s="21"/>
      <c r="T1541" s="21"/>
      <c r="U1541" s="21"/>
      <c r="V1541" s="21"/>
      <c r="W1541" s="21"/>
      <c r="X1541" s="21"/>
      <c r="Y1541" s="21"/>
      <c r="Z1541" s="21"/>
      <c r="AA1541" s="22">
        <f t="shared" si="93"/>
        <v>3</v>
      </c>
      <c r="AB1541" s="23">
        <f t="shared" si="94"/>
        <v>51564.69</v>
      </c>
      <c r="AC1541" s="23">
        <f t="shared" si="95"/>
        <v>51564.69</v>
      </c>
      <c r="AD1541" s="24">
        <f t="shared" si="96"/>
        <v>31.608582359833882</v>
      </c>
    </row>
    <row r="1542" spans="1:30" x14ac:dyDescent="0.2">
      <c r="A1542" s="13">
        <v>1525</v>
      </c>
      <c r="B1542" s="14" t="s">
        <v>3117</v>
      </c>
      <c r="C1542" s="14" t="s">
        <v>3118</v>
      </c>
      <c r="D1542" s="14" t="s">
        <v>67</v>
      </c>
      <c r="E1542" s="15">
        <v>1</v>
      </c>
      <c r="F1542" s="16"/>
      <c r="G1542" s="15"/>
      <c r="H1542" s="17"/>
      <c r="I1542" s="17"/>
      <c r="J1542" s="18">
        <v>1.0379</v>
      </c>
      <c r="K1542" s="15"/>
      <c r="L1542" s="19">
        <v>3932.5</v>
      </c>
      <c r="M1542" s="19">
        <v>4974.6125000000002</v>
      </c>
      <c r="N1542" s="25">
        <v>3009</v>
      </c>
      <c r="O1542" s="21"/>
      <c r="P1542" s="21"/>
      <c r="Q1542" s="21"/>
      <c r="R1542" s="21"/>
      <c r="S1542" s="21"/>
      <c r="T1542" s="21"/>
      <c r="U1542" s="21"/>
      <c r="V1542" s="21"/>
      <c r="W1542" s="21"/>
      <c r="X1542" s="21"/>
      <c r="Y1542" s="21"/>
      <c r="Z1542" s="21"/>
      <c r="AA1542" s="22">
        <f t="shared" si="93"/>
        <v>3</v>
      </c>
      <c r="AB1542" s="23">
        <f t="shared" si="94"/>
        <v>3972.04</v>
      </c>
      <c r="AC1542" s="23">
        <f t="shared" si="95"/>
        <v>3972.04</v>
      </c>
      <c r="AD1542" s="24">
        <f t="shared" si="96"/>
        <v>24.758122519526626</v>
      </c>
    </row>
    <row r="1543" spans="1:30" x14ac:dyDescent="0.2">
      <c r="A1543" s="13">
        <v>1526</v>
      </c>
      <c r="B1543" s="14" t="s">
        <v>3119</v>
      </c>
      <c r="C1543" s="14" t="s">
        <v>3120</v>
      </c>
      <c r="D1543" s="14" t="s">
        <v>67</v>
      </c>
      <c r="E1543" s="15">
        <v>1</v>
      </c>
      <c r="F1543" s="16"/>
      <c r="G1543" s="15"/>
      <c r="H1543" s="17"/>
      <c r="I1543" s="17"/>
      <c r="J1543" s="18">
        <v>1.0379</v>
      </c>
      <c r="K1543" s="15"/>
      <c r="L1543" s="19">
        <v>3672.5</v>
      </c>
      <c r="M1543" s="19">
        <v>4645.7124999999996</v>
      </c>
      <c r="N1543" s="25">
        <v>3839</v>
      </c>
      <c r="O1543" s="21"/>
      <c r="P1543" s="21"/>
      <c r="Q1543" s="21"/>
      <c r="R1543" s="21"/>
      <c r="S1543" s="21"/>
      <c r="T1543" s="21"/>
      <c r="U1543" s="21"/>
      <c r="V1543" s="21"/>
      <c r="W1543" s="21"/>
      <c r="X1543" s="21"/>
      <c r="Y1543" s="21"/>
      <c r="Z1543" s="21"/>
      <c r="AA1543" s="22">
        <f t="shared" si="93"/>
        <v>3</v>
      </c>
      <c r="AB1543" s="23">
        <f t="shared" si="94"/>
        <v>4052.4100000000003</v>
      </c>
      <c r="AC1543" s="23">
        <f t="shared" si="95"/>
        <v>4052.4100000000003</v>
      </c>
      <c r="AD1543" s="24">
        <f t="shared" si="96"/>
        <v>12.84471593936725</v>
      </c>
    </row>
    <row r="1544" spans="1:30" x14ac:dyDescent="0.2">
      <c r="A1544" s="13">
        <v>1527</v>
      </c>
      <c r="B1544" s="14" t="s">
        <v>3121</v>
      </c>
      <c r="C1544" s="14" t="s">
        <v>3122</v>
      </c>
      <c r="D1544" s="14" t="s">
        <v>67</v>
      </c>
      <c r="E1544" s="15">
        <v>1</v>
      </c>
      <c r="F1544" s="16"/>
      <c r="G1544" s="15"/>
      <c r="H1544" s="17"/>
      <c r="I1544" s="17"/>
      <c r="J1544" s="18">
        <v>1.0379</v>
      </c>
      <c r="K1544" s="15"/>
      <c r="L1544" s="19">
        <v>433.33333333333297</v>
      </c>
      <c r="M1544" s="19">
        <v>548.16666666666697</v>
      </c>
      <c r="N1544" s="20">
        <v>570</v>
      </c>
      <c r="O1544" s="21"/>
      <c r="P1544" s="21"/>
      <c r="Q1544" s="21"/>
      <c r="R1544" s="21"/>
      <c r="S1544" s="21"/>
      <c r="T1544" s="21"/>
      <c r="U1544" s="21"/>
      <c r="V1544" s="21"/>
      <c r="W1544" s="21"/>
      <c r="X1544" s="21"/>
      <c r="Y1544" s="21"/>
      <c r="Z1544" s="21"/>
      <c r="AA1544" s="22">
        <f t="shared" si="93"/>
        <v>3</v>
      </c>
      <c r="AB1544" s="23">
        <f t="shared" si="94"/>
        <v>517.16999999999996</v>
      </c>
      <c r="AC1544" s="23">
        <f t="shared" si="95"/>
        <v>517.16999999999996</v>
      </c>
      <c r="AD1544" s="24">
        <f t="shared" si="96"/>
        <v>14.196094826375049</v>
      </c>
    </row>
    <row r="1545" spans="1:30" x14ac:dyDescent="0.2">
      <c r="A1545" s="13">
        <v>1528</v>
      </c>
      <c r="B1545" s="14" t="s">
        <v>3123</v>
      </c>
      <c r="C1545" s="14" t="s">
        <v>3124</v>
      </c>
      <c r="D1545" s="14" t="s">
        <v>67</v>
      </c>
      <c r="E1545" s="15">
        <v>1</v>
      </c>
      <c r="F1545" s="16"/>
      <c r="G1545" s="15"/>
      <c r="H1545" s="17"/>
      <c r="I1545" s="17"/>
      <c r="J1545" s="18">
        <v>1.0379</v>
      </c>
      <c r="K1545" s="15"/>
      <c r="L1545" s="19">
        <v>2737.5833333333298</v>
      </c>
      <c r="M1545" s="19">
        <v>3463.04291666667</v>
      </c>
      <c r="N1545" s="25">
        <v>3220</v>
      </c>
      <c r="O1545" s="21"/>
      <c r="P1545" s="21"/>
      <c r="Q1545" s="21"/>
      <c r="R1545" s="21"/>
      <c r="S1545" s="21"/>
      <c r="T1545" s="21"/>
      <c r="U1545" s="21"/>
      <c r="V1545" s="21"/>
      <c r="W1545" s="21"/>
      <c r="X1545" s="21"/>
      <c r="Y1545" s="21"/>
      <c r="Z1545" s="21"/>
      <c r="AA1545" s="22">
        <f t="shared" si="93"/>
        <v>3</v>
      </c>
      <c r="AB1545" s="23">
        <f t="shared" si="94"/>
        <v>3140.21</v>
      </c>
      <c r="AC1545" s="23">
        <f t="shared" si="95"/>
        <v>3140.21</v>
      </c>
      <c r="AD1545" s="24">
        <f t="shared" si="96"/>
        <v>11.758867850345489</v>
      </c>
    </row>
    <row r="1546" spans="1:30" x14ac:dyDescent="0.2">
      <c r="A1546" s="13">
        <v>1529</v>
      </c>
      <c r="B1546" s="14" t="s">
        <v>3125</v>
      </c>
      <c r="C1546" s="14" t="s">
        <v>3126</v>
      </c>
      <c r="D1546" s="14" t="s">
        <v>67</v>
      </c>
      <c r="E1546" s="15">
        <v>1</v>
      </c>
      <c r="F1546" s="16"/>
      <c r="G1546" s="15"/>
      <c r="H1546" s="17"/>
      <c r="I1546" s="17"/>
      <c r="J1546" s="18">
        <v>1.0379</v>
      </c>
      <c r="K1546" s="15"/>
      <c r="L1546" s="19">
        <v>19131.666666666701</v>
      </c>
      <c r="M1546" s="19">
        <v>24201.558333333302</v>
      </c>
      <c r="N1546" s="25">
        <v>18203</v>
      </c>
      <c r="O1546" s="21"/>
      <c r="P1546" s="21"/>
      <c r="Q1546" s="21"/>
      <c r="R1546" s="21"/>
      <c r="S1546" s="21"/>
      <c r="T1546" s="21"/>
      <c r="U1546" s="21"/>
      <c r="V1546" s="21"/>
      <c r="W1546" s="21"/>
      <c r="X1546" s="21"/>
      <c r="Y1546" s="21"/>
      <c r="Z1546" s="21"/>
      <c r="AA1546" s="22">
        <f t="shared" si="93"/>
        <v>3</v>
      </c>
      <c r="AB1546" s="23">
        <f t="shared" si="94"/>
        <v>20512.080000000002</v>
      </c>
      <c r="AC1546" s="23">
        <f t="shared" si="95"/>
        <v>20512.080000000002</v>
      </c>
      <c r="AD1546" s="24">
        <f t="shared" si="96"/>
        <v>15.740720211136313</v>
      </c>
    </row>
    <row r="1547" spans="1:30" x14ac:dyDescent="0.2">
      <c r="A1547" s="13">
        <v>1530</v>
      </c>
      <c r="B1547" s="14" t="s">
        <v>3127</v>
      </c>
      <c r="C1547" s="14" t="s">
        <v>3128</v>
      </c>
      <c r="D1547" s="14" t="s">
        <v>67</v>
      </c>
      <c r="E1547" s="15">
        <v>1</v>
      </c>
      <c r="F1547" s="16"/>
      <c r="G1547" s="15"/>
      <c r="H1547" s="17"/>
      <c r="I1547" s="17"/>
      <c r="J1547" s="18">
        <v>1.0379</v>
      </c>
      <c r="K1547" s="15"/>
      <c r="L1547" s="19">
        <v>2383.3333333333298</v>
      </c>
      <c r="M1547" s="19">
        <v>3014.9166666666702</v>
      </c>
      <c r="N1547" s="25">
        <v>2100</v>
      </c>
      <c r="O1547" s="21"/>
      <c r="P1547" s="21"/>
      <c r="Q1547" s="21"/>
      <c r="R1547" s="21"/>
      <c r="S1547" s="21"/>
      <c r="T1547" s="21"/>
      <c r="U1547" s="21"/>
      <c r="V1547" s="21"/>
      <c r="W1547" s="21"/>
      <c r="X1547" s="21"/>
      <c r="Y1547" s="21"/>
      <c r="Z1547" s="21"/>
      <c r="AA1547" s="22">
        <f t="shared" si="93"/>
        <v>3</v>
      </c>
      <c r="AB1547" s="23">
        <f t="shared" si="94"/>
        <v>2499.42</v>
      </c>
      <c r="AC1547" s="23">
        <f t="shared" si="95"/>
        <v>2499.42</v>
      </c>
      <c r="AD1547" s="24">
        <f t="shared" si="96"/>
        <v>18.739325802493159</v>
      </c>
    </row>
    <row r="1548" spans="1:30" x14ac:dyDescent="0.2">
      <c r="A1548" s="13">
        <v>1531</v>
      </c>
      <c r="B1548" s="14" t="s">
        <v>3129</v>
      </c>
      <c r="C1548" s="14" t="s">
        <v>3130</v>
      </c>
      <c r="D1548" s="14" t="s">
        <v>67</v>
      </c>
      <c r="E1548" s="15">
        <v>1</v>
      </c>
      <c r="F1548" s="16"/>
      <c r="G1548" s="15"/>
      <c r="H1548" s="17"/>
      <c r="I1548" s="17"/>
      <c r="J1548" s="18">
        <v>1.0379</v>
      </c>
      <c r="K1548" s="15"/>
      <c r="L1548" s="19">
        <v>2166.6666666666702</v>
      </c>
      <c r="M1548" s="19">
        <v>2740.8333333333298</v>
      </c>
      <c r="N1548" s="20">
        <v>1500</v>
      </c>
      <c r="O1548" s="21"/>
      <c r="P1548" s="21"/>
      <c r="Q1548" s="21"/>
      <c r="R1548" s="21"/>
      <c r="S1548" s="21"/>
      <c r="T1548" s="21"/>
      <c r="U1548" s="21"/>
      <c r="V1548" s="21"/>
      <c r="W1548" s="21"/>
      <c r="X1548" s="21"/>
      <c r="Y1548" s="21"/>
      <c r="Z1548" s="21"/>
      <c r="AA1548" s="22">
        <f t="shared" si="93"/>
        <v>3</v>
      </c>
      <c r="AB1548" s="23">
        <f t="shared" si="94"/>
        <v>2135.84</v>
      </c>
      <c r="AC1548" s="23">
        <f t="shared" si="95"/>
        <v>2135.84</v>
      </c>
      <c r="AD1548" s="24">
        <f t="shared" si="96"/>
        <v>29.074791717809539</v>
      </c>
    </row>
    <row r="1549" spans="1:30" x14ac:dyDescent="0.2">
      <c r="A1549" s="13">
        <v>1532</v>
      </c>
      <c r="B1549" s="14" t="s">
        <v>3131</v>
      </c>
      <c r="C1549" s="14" t="s">
        <v>3132</v>
      </c>
      <c r="D1549" s="14" t="s">
        <v>67</v>
      </c>
      <c r="E1549" s="15">
        <v>1</v>
      </c>
      <c r="F1549" s="16"/>
      <c r="G1549" s="15"/>
      <c r="H1549" s="17"/>
      <c r="I1549" s="17"/>
      <c r="J1549" s="18">
        <v>1.0379</v>
      </c>
      <c r="K1549" s="15"/>
      <c r="L1549" s="19">
        <v>986.91666666666697</v>
      </c>
      <c r="M1549" s="19">
        <v>1248.4495833333301</v>
      </c>
      <c r="N1549" s="20">
        <v>968</v>
      </c>
      <c r="O1549" s="21"/>
      <c r="P1549" s="21"/>
      <c r="Q1549" s="21"/>
      <c r="R1549" s="21"/>
      <c r="S1549" s="21"/>
      <c r="T1549" s="21"/>
      <c r="U1549" s="21"/>
      <c r="V1549" s="21"/>
      <c r="W1549" s="21"/>
      <c r="X1549" s="21"/>
      <c r="Y1549" s="21"/>
      <c r="Z1549" s="21"/>
      <c r="AA1549" s="22">
        <f t="shared" si="93"/>
        <v>3</v>
      </c>
      <c r="AB1549" s="23">
        <f t="shared" si="94"/>
        <v>1067.79</v>
      </c>
      <c r="AC1549" s="23">
        <f t="shared" si="95"/>
        <v>1067.79</v>
      </c>
      <c r="AD1549" s="24">
        <f t="shared" si="96"/>
        <v>14.6791507797346</v>
      </c>
    </row>
    <row r="1550" spans="1:30" x14ac:dyDescent="0.2">
      <c r="A1550" s="13">
        <v>1533</v>
      </c>
      <c r="B1550" s="14" t="s">
        <v>3133</v>
      </c>
      <c r="C1550" s="14" t="s">
        <v>3134</v>
      </c>
      <c r="D1550" s="14" t="s">
        <v>67</v>
      </c>
      <c r="E1550" s="15">
        <v>1</v>
      </c>
      <c r="F1550" s="16"/>
      <c r="G1550" s="15"/>
      <c r="H1550" s="17"/>
      <c r="I1550" s="17"/>
      <c r="J1550" s="18">
        <v>1.0379</v>
      </c>
      <c r="K1550" s="15"/>
      <c r="L1550" s="19">
        <v>685.75</v>
      </c>
      <c r="M1550" s="19">
        <v>867.47375</v>
      </c>
      <c r="N1550" s="20">
        <v>600</v>
      </c>
      <c r="O1550" s="21"/>
      <c r="P1550" s="21"/>
      <c r="Q1550" s="21"/>
      <c r="R1550" s="21"/>
      <c r="S1550" s="21"/>
      <c r="T1550" s="21"/>
      <c r="U1550" s="21"/>
      <c r="V1550" s="21"/>
      <c r="W1550" s="21"/>
      <c r="X1550" s="21"/>
      <c r="Y1550" s="21"/>
      <c r="Z1550" s="21"/>
      <c r="AA1550" s="22">
        <f t="shared" si="93"/>
        <v>3</v>
      </c>
      <c r="AB1550" s="23">
        <f t="shared" si="94"/>
        <v>717.75</v>
      </c>
      <c r="AC1550" s="23">
        <f t="shared" si="95"/>
        <v>717.75</v>
      </c>
      <c r="AD1550" s="24">
        <f t="shared" si="96"/>
        <v>19.02841778641853</v>
      </c>
    </row>
    <row r="1551" spans="1:30" x14ac:dyDescent="0.2">
      <c r="A1551" s="13">
        <v>1534</v>
      </c>
      <c r="B1551" s="14" t="s">
        <v>3135</v>
      </c>
      <c r="C1551" s="14" t="s">
        <v>3136</v>
      </c>
      <c r="D1551" s="14" t="s">
        <v>67</v>
      </c>
      <c r="E1551" s="15">
        <v>1</v>
      </c>
      <c r="F1551" s="16"/>
      <c r="G1551" s="15"/>
      <c r="H1551" s="17"/>
      <c r="I1551" s="17"/>
      <c r="J1551" s="18">
        <v>1.0379</v>
      </c>
      <c r="K1551" s="15"/>
      <c r="L1551" s="19">
        <v>53625</v>
      </c>
      <c r="M1551" s="19">
        <v>67835.625</v>
      </c>
      <c r="N1551" s="25">
        <v>38729</v>
      </c>
      <c r="O1551" s="21"/>
      <c r="P1551" s="21"/>
      <c r="Q1551" s="21"/>
      <c r="R1551" s="21"/>
      <c r="S1551" s="21"/>
      <c r="T1551" s="21"/>
      <c r="U1551" s="21"/>
      <c r="V1551" s="21"/>
      <c r="W1551" s="21"/>
      <c r="X1551" s="21"/>
      <c r="Y1551" s="21"/>
      <c r="Z1551" s="21"/>
      <c r="AA1551" s="22">
        <f t="shared" si="93"/>
        <v>3</v>
      </c>
      <c r="AB1551" s="23">
        <f t="shared" si="94"/>
        <v>53396.55</v>
      </c>
      <c r="AC1551" s="23">
        <f t="shared" si="95"/>
        <v>53396.55</v>
      </c>
      <c r="AD1551" s="24">
        <f t="shared" si="96"/>
        <v>27.257673609085415</v>
      </c>
    </row>
    <row r="1552" spans="1:30" x14ac:dyDescent="0.2">
      <c r="A1552" s="13">
        <v>1535</v>
      </c>
      <c r="B1552" s="14" t="s">
        <v>3137</v>
      </c>
      <c r="C1552" s="14" t="s">
        <v>3138</v>
      </c>
      <c r="D1552" s="14" t="s">
        <v>67</v>
      </c>
      <c r="E1552" s="15">
        <v>1</v>
      </c>
      <c r="F1552" s="16"/>
      <c r="G1552" s="15"/>
      <c r="H1552" s="17"/>
      <c r="I1552" s="17"/>
      <c r="J1552" s="18">
        <v>1.0379</v>
      </c>
      <c r="K1552" s="15"/>
      <c r="L1552" s="19">
        <v>30900</v>
      </c>
      <c r="M1552" s="19">
        <v>39000</v>
      </c>
      <c r="N1552" s="25">
        <v>35266</v>
      </c>
      <c r="O1552" s="21"/>
      <c r="P1552" s="21"/>
      <c r="Q1552" s="21"/>
      <c r="R1552" s="21"/>
      <c r="S1552" s="21"/>
      <c r="T1552" s="21"/>
      <c r="U1552" s="21"/>
      <c r="V1552" s="21"/>
      <c r="W1552" s="21"/>
      <c r="X1552" s="21"/>
      <c r="Y1552" s="21"/>
      <c r="Z1552" s="21"/>
      <c r="AA1552" s="22">
        <f t="shared" si="93"/>
        <v>3</v>
      </c>
      <c r="AB1552" s="23">
        <f t="shared" si="94"/>
        <v>35055.340000000004</v>
      </c>
      <c r="AC1552" s="23">
        <f t="shared" si="95"/>
        <v>35055.340000000004</v>
      </c>
      <c r="AD1552" s="24">
        <f t="shared" si="96"/>
        <v>11.564877755541811</v>
      </c>
    </row>
    <row r="1553" spans="1:30" x14ac:dyDescent="0.2">
      <c r="A1553" s="13">
        <v>1536</v>
      </c>
      <c r="B1553" s="14" t="s">
        <v>3139</v>
      </c>
      <c r="C1553" s="14" t="s">
        <v>3140</v>
      </c>
      <c r="D1553" s="14" t="s">
        <v>67</v>
      </c>
      <c r="E1553" s="15">
        <v>1</v>
      </c>
      <c r="F1553" s="16"/>
      <c r="G1553" s="15"/>
      <c r="H1553" s="17"/>
      <c r="I1553" s="17"/>
      <c r="J1553" s="18">
        <v>1.0379</v>
      </c>
      <c r="K1553" s="15"/>
      <c r="L1553" s="19">
        <v>3997.5</v>
      </c>
      <c r="M1553" s="19">
        <v>5056.8374999999996</v>
      </c>
      <c r="N1553" s="25">
        <v>3776</v>
      </c>
      <c r="O1553" s="21"/>
      <c r="P1553" s="21"/>
      <c r="Q1553" s="21"/>
      <c r="R1553" s="21"/>
      <c r="S1553" s="21"/>
      <c r="T1553" s="21"/>
      <c r="U1553" s="21"/>
      <c r="V1553" s="21"/>
      <c r="W1553" s="21"/>
      <c r="X1553" s="21"/>
      <c r="Y1553" s="21"/>
      <c r="Z1553" s="21"/>
      <c r="AA1553" s="22">
        <f t="shared" si="93"/>
        <v>3</v>
      </c>
      <c r="AB1553" s="23">
        <f t="shared" si="94"/>
        <v>4276.78</v>
      </c>
      <c r="AC1553" s="23">
        <f t="shared" si="95"/>
        <v>4276.78</v>
      </c>
      <c r="AD1553" s="24">
        <f t="shared" si="96"/>
        <v>16.006629804058047</v>
      </c>
    </row>
    <row r="1554" spans="1:30" x14ac:dyDescent="0.2">
      <c r="A1554" s="13">
        <v>1537</v>
      </c>
      <c r="B1554" s="14" t="s">
        <v>3141</v>
      </c>
      <c r="C1554" s="14" t="s">
        <v>3142</v>
      </c>
      <c r="D1554" s="14" t="s">
        <v>67</v>
      </c>
      <c r="E1554" s="15">
        <v>1</v>
      </c>
      <c r="F1554" s="16"/>
      <c r="G1554" s="15"/>
      <c r="H1554" s="17"/>
      <c r="I1554" s="17"/>
      <c r="J1554" s="18">
        <v>1.0379</v>
      </c>
      <c r="K1554" s="15"/>
      <c r="L1554" s="19">
        <v>10394.583333333299</v>
      </c>
      <c r="M1554" s="19">
        <v>13149.1479166667</v>
      </c>
      <c r="N1554" s="25">
        <v>10350</v>
      </c>
      <c r="O1554" s="21"/>
      <c r="P1554" s="21"/>
      <c r="Q1554" s="21"/>
      <c r="R1554" s="21"/>
      <c r="S1554" s="21"/>
      <c r="T1554" s="21"/>
      <c r="U1554" s="21"/>
      <c r="V1554" s="21"/>
      <c r="W1554" s="21"/>
      <c r="X1554" s="21"/>
      <c r="Y1554" s="21"/>
      <c r="Z1554" s="21"/>
      <c r="AA1554" s="22">
        <f t="shared" ref="AA1554:AA1617" si="97">COUNTIF(K1554:Z1554,"&gt;0")</f>
        <v>3</v>
      </c>
      <c r="AB1554" s="23">
        <f t="shared" ref="AB1554:AB1617" si="98">CEILING(SUM(K1554:Z1554)/COUNTIF(K1554:Z1554,"&gt;0"),0.01)</f>
        <v>11297.92</v>
      </c>
      <c r="AC1554" s="23">
        <f t="shared" ref="AC1554:AC1617" si="99">AB1554*E1554</f>
        <v>11297.92</v>
      </c>
      <c r="AD1554" s="24">
        <f t="shared" ref="AD1554:AD1617" si="100">STDEV(K1554:Z1554)/AB1554*100</f>
        <v>14.191759821166974</v>
      </c>
    </row>
    <row r="1555" spans="1:30" x14ac:dyDescent="0.2">
      <c r="A1555" s="13">
        <v>1538</v>
      </c>
      <c r="B1555" s="14" t="s">
        <v>3143</v>
      </c>
      <c r="C1555" s="14" t="s">
        <v>3144</v>
      </c>
      <c r="D1555" s="14" t="s">
        <v>67</v>
      </c>
      <c r="E1555" s="15">
        <v>1</v>
      </c>
      <c r="F1555" s="16"/>
      <c r="G1555" s="15"/>
      <c r="H1555" s="17"/>
      <c r="I1555" s="17"/>
      <c r="J1555" s="18">
        <v>1.0379</v>
      </c>
      <c r="K1555" s="15"/>
      <c r="L1555" s="19">
        <v>3986.6666666666702</v>
      </c>
      <c r="M1555" s="19">
        <v>5043.1333333333296</v>
      </c>
      <c r="N1555" s="25">
        <v>4434</v>
      </c>
      <c r="O1555" s="21"/>
      <c r="P1555" s="21"/>
      <c r="Q1555" s="21"/>
      <c r="R1555" s="21"/>
      <c r="S1555" s="21"/>
      <c r="T1555" s="21"/>
      <c r="U1555" s="21"/>
      <c r="V1555" s="21"/>
      <c r="W1555" s="21"/>
      <c r="X1555" s="21"/>
      <c r="Y1555" s="21"/>
      <c r="Z1555" s="21"/>
      <c r="AA1555" s="22">
        <f t="shared" si="97"/>
        <v>3</v>
      </c>
      <c r="AB1555" s="23">
        <f t="shared" si="98"/>
        <v>4487.9400000000005</v>
      </c>
      <c r="AC1555" s="23">
        <f t="shared" si="99"/>
        <v>4487.9400000000005</v>
      </c>
      <c r="AD1555" s="24">
        <f t="shared" si="100"/>
        <v>11.815984893139973</v>
      </c>
    </row>
    <row r="1556" spans="1:30" x14ac:dyDescent="0.2">
      <c r="A1556" s="13">
        <v>1539</v>
      </c>
      <c r="B1556" s="14" t="s">
        <v>3145</v>
      </c>
      <c r="C1556" s="14" t="s">
        <v>3146</v>
      </c>
      <c r="D1556" s="14" t="s">
        <v>67</v>
      </c>
      <c r="E1556" s="15">
        <v>1</v>
      </c>
      <c r="F1556" s="16"/>
      <c r="G1556" s="15"/>
      <c r="H1556" s="17"/>
      <c r="I1556" s="17"/>
      <c r="J1556" s="18">
        <v>1.0379</v>
      </c>
      <c r="K1556" s="15"/>
      <c r="L1556" s="19">
        <v>1733.3333333333301</v>
      </c>
      <c r="M1556" s="19">
        <v>2192.6666666666702</v>
      </c>
      <c r="N1556" s="25">
        <v>1873</v>
      </c>
      <c r="O1556" s="21"/>
      <c r="P1556" s="21"/>
      <c r="Q1556" s="21"/>
      <c r="R1556" s="21"/>
      <c r="S1556" s="21"/>
      <c r="T1556" s="21"/>
      <c r="U1556" s="21"/>
      <c r="V1556" s="21"/>
      <c r="W1556" s="21"/>
      <c r="X1556" s="21"/>
      <c r="Y1556" s="21"/>
      <c r="Z1556" s="21"/>
      <c r="AA1556" s="22">
        <f t="shared" si="97"/>
        <v>3</v>
      </c>
      <c r="AB1556" s="23">
        <f t="shared" si="98"/>
        <v>1933</v>
      </c>
      <c r="AC1556" s="23">
        <f t="shared" si="99"/>
        <v>1933</v>
      </c>
      <c r="AD1556" s="24">
        <f t="shared" si="100"/>
        <v>12.181655189783756</v>
      </c>
    </row>
    <row r="1557" spans="1:30" x14ac:dyDescent="0.2">
      <c r="A1557" s="13">
        <v>1540</v>
      </c>
      <c r="B1557" s="14" t="s">
        <v>3147</v>
      </c>
      <c r="C1557" s="14" t="s">
        <v>3148</v>
      </c>
      <c r="D1557" s="14" t="s">
        <v>67</v>
      </c>
      <c r="E1557" s="15">
        <v>1</v>
      </c>
      <c r="F1557" s="16"/>
      <c r="G1557" s="15"/>
      <c r="H1557" s="17"/>
      <c r="I1557" s="17"/>
      <c r="J1557" s="18">
        <v>1.0379</v>
      </c>
      <c r="K1557" s="15"/>
      <c r="L1557" s="19">
        <v>2600</v>
      </c>
      <c r="M1557" s="19">
        <v>3289</v>
      </c>
      <c r="N1557" s="25">
        <v>2054</v>
      </c>
      <c r="O1557" s="21"/>
      <c r="P1557" s="21"/>
      <c r="Q1557" s="21"/>
      <c r="R1557" s="21"/>
      <c r="S1557" s="21"/>
      <c r="T1557" s="21"/>
      <c r="U1557" s="21"/>
      <c r="V1557" s="21"/>
      <c r="W1557" s="21"/>
      <c r="X1557" s="21"/>
      <c r="Y1557" s="21"/>
      <c r="Z1557" s="21"/>
      <c r="AA1557" s="22">
        <f t="shared" si="97"/>
        <v>3</v>
      </c>
      <c r="AB1557" s="23">
        <f t="shared" si="98"/>
        <v>2647.67</v>
      </c>
      <c r="AC1557" s="23">
        <f t="shared" si="99"/>
        <v>2647.67</v>
      </c>
      <c r="AD1557" s="24">
        <f t="shared" si="100"/>
        <v>23.374449473098917</v>
      </c>
    </row>
    <row r="1558" spans="1:30" x14ac:dyDescent="0.2">
      <c r="A1558" s="13">
        <v>1541</v>
      </c>
      <c r="B1558" s="14" t="s">
        <v>3149</v>
      </c>
      <c r="C1558" s="14" t="s">
        <v>3150</v>
      </c>
      <c r="D1558" s="14" t="s">
        <v>67</v>
      </c>
      <c r="E1558" s="15">
        <v>1</v>
      </c>
      <c r="F1558" s="16"/>
      <c r="G1558" s="15"/>
      <c r="H1558" s="17"/>
      <c r="I1558" s="17"/>
      <c r="J1558" s="18">
        <v>1.0379</v>
      </c>
      <c r="K1558" s="15"/>
      <c r="L1558" s="19">
        <v>2291.25</v>
      </c>
      <c r="M1558" s="19">
        <v>2898.4312500000001</v>
      </c>
      <c r="N1558" s="25">
        <v>2228</v>
      </c>
      <c r="O1558" s="21"/>
      <c r="P1558" s="21"/>
      <c r="Q1558" s="21"/>
      <c r="R1558" s="21"/>
      <c r="S1558" s="21"/>
      <c r="T1558" s="21"/>
      <c r="U1558" s="21"/>
      <c r="V1558" s="21"/>
      <c r="W1558" s="21"/>
      <c r="X1558" s="21"/>
      <c r="Y1558" s="21"/>
      <c r="Z1558" s="21"/>
      <c r="AA1558" s="22">
        <f t="shared" si="97"/>
        <v>3</v>
      </c>
      <c r="AB1558" s="23">
        <f t="shared" si="98"/>
        <v>2472.5700000000002</v>
      </c>
      <c r="AC1558" s="23">
        <f t="shared" si="99"/>
        <v>2472.5700000000002</v>
      </c>
      <c r="AD1558" s="24">
        <f t="shared" si="100"/>
        <v>14.970996218756932</v>
      </c>
    </row>
    <row r="1559" spans="1:30" x14ac:dyDescent="0.2">
      <c r="A1559" s="13">
        <v>1542</v>
      </c>
      <c r="B1559" s="14" t="s">
        <v>3151</v>
      </c>
      <c r="C1559" s="14" t="s">
        <v>3152</v>
      </c>
      <c r="D1559" s="14" t="s">
        <v>67</v>
      </c>
      <c r="E1559" s="15">
        <v>1</v>
      </c>
      <c r="F1559" s="16"/>
      <c r="G1559" s="15"/>
      <c r="H1559" s="17"/>
      <c r="I1559" s="17"/>
      <c r="J1559" s="18">
        <v>1.0379</v>
      </c>
      <c r="K1559" s="15"/>
      <c r="L1559" s="19">
        <v>2275</v>
      </c>
      <c r="M1559" s="19">
        <v>2877.875</v>
      </c>
      <c r="N1559" s="25">
        <v>1520</v>
      </c>
      <c r="O1559" s="21"/>
      <c r="P1559" s="21"/>
      <c r="Q1559" s="21"/>
      <c r="R1559" s="21"/>
      <c r="S1559" s="21"/>
      <c r="T1559" s="21"/>
      <c r="U1559" s="21"/>
      <c r="V1559" s="21"/>
      <c r="W1559" s="21"/>
      <c r="X1559" s="21"/>
      <c r="Y1559" s="21"/>
      <c r="Z1559" s="21"/>
      <c r="AA1559" s="22">
        <f t="shared" si="97"/>
        <v>3</v>
      </c>
      <c r="AB1559" s="23">
        <f t="shared" si="98"/>
        <v>2224.3000000000002</v>
      </c>
      <c r="AC1559" s="23">
        <f t="shared" si="99"/>
        <v>2224.3000000000002</v>
      </c>
      <c r="AD1559" s="24">
        <f t="shared" si="100"/>
        <v>30.587432109921743</v>
      </c>
    </row>
    <row r="1560" spans="1:30" x14ac:dyDescent="0.2">
      <c r="A1560" s="13">
        <v>1543</v>
      </c>
      <c r="B1560" s="14" t="s">
        <v>3153</v>
      </c>
      <c r="C1560" s="14" t="s">
        <v>3154</v>
      </c>
      <c r="D1560" s="14" t="s">
        <v>67</v>
      </c>
      <c r="E1560" s="15">
        <v>1</v>
      </c>
      <c r="F1560" s="16"/>
      <c r="G1560" s="15"/>
      <c r="H1560" s="17"/>
      <c r="I1560" s="17"/>
      <c r="J1560" s="18">
        <v>1.0379</v>
      </c>
      <c r="K1560" s="15"/>
      <c r="L1560" s="19">
        <v>487.5</v>
      </c>
      <c r="M1560" s="19">
        <v>616.6875</v>
      </c>
      <c r="N1560" s="20">
        <v>449</v>
      </c>
      <c r="O1560" s="21"/>
      <c r="P1560" s="21"/>
      <c r="Q1560" s="21"/>
      <c r="R1560" s="21"/>
      <c r="S1560" s="21"/>
      <c r="T1560" s="21"/>
      <c r="U1560" s="21"/>
      <c r="V1560" s="21"/>
      <c r="W1560" s="21"/>
      <c r="X1560" s="21"/>
      <c r="Y1560" s="21"/>
      <c r="Z1560" s="21"/>
      <c r="AA1560" s="22">
        <f t="shared" si="97"/>
        <v>3</v>
      </c>
      <c r="AB1560" s="23">
        <f t="shared" si="98"/>
        <v>517.73</v>
      </c>
      <c r="AC1560" s="23">
        <f t="shared" si="99"/>
        <v>517.73</v>
      </c>
      <c r="AD1560" s="24">
        <f t="shared" si="100"/>
        <v>16.965559595070999</v>
      </c>
    </row>
    <row r="1561" spans="1:30" x14ac:dyDescent="0.2">
      <c r="A1561" s="13">
        <v>1544</v>
      </c>
      <c r="B1561" s="14" t="s">
        <v>3155</v>
      </c>
      <c r="C1561" s="14" t="s">
        <v>3156</v>
      </c>
      <c r="D1561" s="14" t="s">
        <v>67</v>
      </c>
      <c r="E1561" s="15">
        <v>1</v>
      </c>
      <c r="F1561" s="16"/>
      <c r="G1561" s="15"/>
      <c r="H1561" s="17"/>
      <c r="I1561" s="17"/>
      <c r="J1561" s="18">
        <v>1.0379</v>
      </c>
      <c r="K1561" s="15"/>
      <c r="L1561" s="19">
        <v>1202.5</v>
      </c>
      <c r="M1561" s="19">
        <v>1521.1624999999999</v>
      </c>
      <c r="N1561" s="20">
        <v>1200</v>
      </c>
      <c r="O1561" s="21"/>
      <c r="P1561" s="21"/>
      <c r="Q1561" s="21"/>
      <c r="R1561" s="21"/>
      <c r="S1561" s="21"/>
      <c r="T1561" s="21"/>
      <c r="U1561" s="21"/>
      <c r="V1561" s="21"/>
      <c r="W1561" s="21"/>
      <c r="X1561" s="21"/>
      <c r="Y1561" s="21"/>
      <c r="Z1561" s="21"/>
      <c r="AA1561" s="22">
        <f t="shared" si="97"/>
        <v>3</v>
      </c>
      <c r="AB1561" s="23">
        <f t="shared" si="98"/>
        <v>1307.8900000000001</v>
      </c>
      <c r="AC1561" s="23">
        <f t="shared" si="99"/>
        <v>1307.8900000000001</v>
      </c>
      <c r="AD1561" s="24">
        <f t="shared" si="100"/>
        <v>14.122426025120383</v>
      </c>
    </row>
    <row r="1562" spans="1:30" x14ac:dyDescent="0.2">
      <c r="A1562" s="13">
        <v>1545</v>
      </c>
      <c r="B1562" s="14" t="s">
        <v>3157</v>
      </c>
      <c r="C1562" s="14" t="s">
        <v>3158</v>
      </c>
      <c r="D1562" s="14" t="s">
        <v>67</v>
      </c>
      <c r="E1562" s="15">
        <v>1</v>
      </c>
      <c r="F1562" s="16"/>
      <c r="G1562" s="15"/>
      <c r="H1562" s="17"/>
      <c r="I1562" s="17"/>
      <c r="J1562" s="18">
        <v>1.0379</v>
      </c>
      <c r="K1562" s="15"/>
      <c r="L1562" s="19">
        <v>1202.5</v>
      </c>
      <c r="M1562" s="19">
        <v>1521.1624999999999</v>
      </c>
      <c r="N1562" s="20">
        <v>776</v>
      </c>
      <c r="O1562" s="21"/>
      <c r="P1562" s="21"/>
      <c r="Q1562" s="21"/>
      <c r="R1562" s="21"/>
      <c r="S1562" s="21"/>
      <c r="T1562" s="21"/>
      <c r="U1562" s="21"/>
      <c r="V1562" s="21"/>
      <c r="W1562" s="21"/>
      <c r="X1562" s="21"/>
      <c r="Y1562" s="21"/>
      <c r="Z1562" s="21"/>
      <c r="AA1562" s="22">
        <f t="shared" si="97"/>
        <v>3</v>
      </c>
      <c r="AB1562" s="23">
        <f t="shared" si="98"/>
        <v>1166.56</v>
      </c>
      <c r="AC1562" s="23">
        <f t="shared" si="99"/>
        <v>1166.56</v>
      </c>
      <c r="AD1562" s="24">
        <f t="shared" si="100"/>
        <v>32.049742774822349</v>
      </c>
    </row>
    <row r="1563" spans="1:30" x14ac:dyDescent="0.2">
      <c r="A1563" s="13">
        <v>1546</v>
      </c>
      <c r="B1563" s="14" t="s">
        <v>3159</v>
      </c>
      <c r="C1563" s="14" t="s">
        <v>3160</v>
      </c>
      <c r="D1563" s="14" t="s">
        <v>67</v>
      </c>
      <c r="E1563" s="15">
        <v>1</v>
      </c>
      <c r="F1563" s="16"/>
      <c r="G1563" s="15"/>
      <c r="H1563" s="17"/>
      <c r="I1563" s="17"/>
      <c r="J1563" s="18">
        <v>1.0379</v>
      </c>
      <c r="K1563" s="15"/>
      <c r="L1563" s="19">
        <v>465.83333333333297</v>
      </c>
      <c r="M1563" s="19">
        <v>589.27916666666704</v>
      </c>
      <c r="N1563" s="20">
        <v>369</v>
      </c>
      <c r="O1563" s="21"/>
      <c r="P1563" s="21"/>
      <c r="Q1563" s="21"/>
      <c r="R1563" s="21"/>
      <c r="S1563" s="21"/>
      <c r="T1563" s="21"/>
      <c r="U1563" s="21"/>
      <c r="V1563" s="21"/>
      <c r="W1563" s="21"/>
      <c r="X1563" s="21"/>
      <c r="Y1563" s="21"/>
      <c r="Z1563" s="21"/>
      <c r="AA1563" s="22">
        <f t="shared" si="97"/>
        <v>3</v>
      </c>
      <c r="AB1563" s="23">
        <f t="shared" si="98"/>
        <v>474.71000000000004</v>
      </c>
      <c r="AC1563" s="23">
        <f t="shared" si="99"/>
        <v>474.71000000000004</v>
      </c>
      <c r="AD1563" s="24">
        <f t="shared" si="100"/>
        <v>23.257817480855305</v>
      </c>
    </row>
    <row r="1564" spans="1:30" x14ac:dyDescent="0.2">
      <c r="A1564" s="13">
        <v>1547</v>
      </c>
      <c r="B1564" s="14" t="s">
        <v>3161</v>
      </c>
      <c r="C1564" s="14" t="s">
        <v>3162</v>
      </c>
      <c r="D1564" s="14" t="s">
        <v>67</v>
      </c>
      <c r="E1564" s="15">
        <v>1</v>
      </c>
      <c r="F1564" s="16"/>
      <c r="G1564" s="15"/>
      <c r="H1564" s="17"/>
      <c r="I1564" s="17"/>
      <c r="J1564" s="18">
        <v>1.0379</v>
      </c>
      <c r="K1564" s="15"/>
      <c r="L1564" s="19">
        <v>1950</v>
      </c>
      <c r="M1564" s="19">
        <v>2466.75</v>
      </c>
      <c r="N1564" s="20">
        <v>1800</v>
      </c>
      <c r="O1564" s="21"/>
      <c r="P1564" s="21"/>
      <c r="Q1564" s="21"/>
      <c r="R1564" s="21"/>
      <c r="S1564" s="21"/>
      <c r="T1564" s="21"/>
      <c r="U1564" s="21"/>
      <c r="V1564" s="21"/>
      <c r="W1564" s="21"/>
      <c r="X1564" s="21"/>
      <c r="Y1564" s="21"/>
      <c r="Z1564" s="21"/>
      <c r="AA1564" s="22">
        <f t="shared" si="97"/>
        <v>3</v>
      </c>
      <c r="AB1564" s="23">
        <f t="shared" si="98"/>
        <v>2072.25</v>
      </c>
      <c r="AC1564" s="23">
        <f t="shared" si="99"/>
        <v>2072.25</v>
      </c>
      <c r="AD1564" s="24">
        <f t="shared" si="100"/>
        <v>16.879350610995374</v>
      </c>
    </row>
    <row r="1565" spans="1:30" x14ac:dyDescent="0.2">
      <c r="A1565" s="13">
        <v>1548</v>
      </c>
      <c r="B1565" s="14" t="s">
        <v>3163</v>
      </c>
      <c r="C1565" s="14" t="s">
        <v>3164</v>
      </c>
      <c r="D1565" s="14" t="s">
        <v>67</v>
      </c>
      <c r="E1565" s="15">
        <v>1</v>
      </c>
      <c r="F1565" s="16"/>
      <c r="G1565" s="15"/>
      <c r="H1565" s="17"/>
      <c r="I1565" s="17"/>
      <c r="J1565" s="18">
        <v>1.0379</v>
      </c>
      <c r="K1565" s="15"/>
      <c r="L1565" s="19">
        <v>1473.3333333333301</v>
      </c>
      <c r="M1565" s="19">
        <v>1863.7666666666701</v>
      </c>
      <c r="N1565" s="20">
        <v>1200</v>
      </c>
      <c r="O1565" s="21"/>
      <c r="P1565" s="21"/>
      <c r="Q1565" s="21"/>
      <c r="R1565" s="21"/>
      <c r="S1565" s="21"/>
      <c r="T1565" s="21"/>
      <c r="U1565" s="21"/>
      <c r="V1565" s="21"/>
      <c r="W1565" s="21"/>
      <c r="X1565" s="21"/>
      <c r="Y1565" s="21"/>
      <c r="Z1565" s="21"/>
      <c r="AA1565" s="22">
        <f t="shared" si="97"/>
        <v>3</v>
      </c>
      <c r="AB1565" s="23">
        <f t="shared" si="98"/>
        <v>1512.3700000000001</v>
      </c>
      <c r="AC1565" s="23">
        <f t="shared" si="99"/>
        <v>1512.3700000000001</v>
      </c>
      <c r="AD1565" s="24">
        <f t="shared" si="100"/>
        <v>22.058122768987211</v>
      </c>
    </row>
    <row r="1566" spans="1:30" x14ac:dyDescent="0.2">
      <c r="A1566" s="13">
        <v>1549</v>
      </c>
      <c r="B1566" s="14" t="s">
        <v>3165</v>
      </c>
      <c r="C1566" s="14" t="s">
        <v>3166</v>
      </c>
      <c r="D1566" s="14" t="s">
        <v>67</v>
      </c>
      <c r="E1566" s="15">
        <v>1</v>
      </c>
      <c r="F1566" s="16"/>
      <c r="G1566" s="15"/>
      <c r="H1566" s="17"/>
      <c r="I1566" s="17"/>
      <c r="J1566" s="18">
        <v>1.0379</v>
      </c>
      <c r="K1566" s="15"/>
      <c r="L1566" s="19">
        <v>162.5</v>
      </c>
      <c r="M1566" s="19">
        <v>205.5625</v>
      </c>
      <c r="N1566" s="20">
        <v>200</v>
      </c>
      <c r="O1566" s="21"/>
      <c r="P1566" s="21"/>
      <c r="Q1566" s="21"/>
      <c r="R1566" s="21"/>
      <c r="S1566" s="21"/>
      <c r="T1566" s="21"/>
      <c r="U1566" s="21"/>
      <c r="V1566" s="21"/>
      <c r="W1566" s="21"/>
      <c r="X1566" s="21"/>
      <c r="Y1566" s="21"/>
      <c r="Z1566" s="21"/>
      <c r="AA1566" s="22">
        <f t="shared" si="97"/>
        <v>3</v>
      </c>
      <c r="AB1566" s="23">
        <f t="shared" si="98"/>
        <v>189.36</v>
      </c>
      <c r="AC1566" s="23">
        <f t="shared" si="99"/>
        <v>189.36</v>
      </c>
      <c r="AD1566" s="24">
        <f t="shared" si="100"/>
        <v>12.369088538062963</v>
      </c>
    </row>
    <row r="1567" spans="1:30" x14ac:dyDescent="0.2">
      <c r="A1567" s="13">
        <v>1550</v>
      </c>
      <c r="B1567" s="14" t="s">
        <v>3167</v>
      </c>
      <c r="C1567" s="14" t="s">
        <v>3168</v>
      </c>
      <c r="D1567" s="14" t="s">
        <v>67</v>
      </c>
      <c r="E1567" s="15">
        <v>1</v>
      </c>
      <c r="F1567" s="16"/>
      <c r="G1567" s="15"/>
      <c r="H1567" s="17"/>
      <c r="I1567" s="17"/>
      <c r="J1567" s="18">
        <v>1.0379</v>
      </c>
      <c r="K1567" s="15"/>
      <c r="L1567" s="19">
        <v>119.166666666667</v>
      </c>
      <c r="M1567" s="19">
        <v>150.745833333333</v>
      </c>
      <c r="N1567" s="20">
        <v>100</v>
      </c>
      <c r="O1567" s="21"/>
      <c r="P1567" s="21"/>
      <c r="Q1567" s="21"/>
      <c r="R1567" s="21"/>
      <c r="S1567" s="21"/>
      <c r="T1567" s="21"/>
      <c r="U1567" s="21"/>
      <c r="V1567" s="21"/>
      <c r="W1567" s="21"/>
      <c r="X1567" s="21"/>
      <c r="Y1567" s="21"/>
      <c r="Z1567" s="21"/>
      <c r="AA1567" s="22">
        <f t="shared" si="97"/>
        <v>3</v>
      </c>
      <c r="AB1567" s="23">
        <f t="shared" si="98"/>
        <v>123.31</v>
      </c>
      <c r="AC1567" s="23">
        <f t="shared" si="99"/>
        <v>123.31</v>
      </c>
      <c r="AD1567" s="24">
        <f t="shared" si="100"/>
        <v>20.780696752889352</v>
      </c>
    </row>
    <row r="1568" spans="1:30" x14ac:dyDescent="0.2">
      <c r="A1568" s="13">
        <v>1551</v>
      </c>
      <c r="B1568" s="14" t="s">
        <v>3169</v>
      </c>
      <c r="C1568" s="14" t="s">
        <v>3170</v>
      </c>
      <c r="D1568" s="14" t="s">
        <v>67</v>
      </c>
      <c r="E1568" s="15">
        <v>1</v>
      </c>
      <c r="F1568" s="16"/>
      <c r="G1568" s="15"/>
      <c r="H1568" s="17"/>
      <c r="I1568" s="17"/>
      <c r="J1568" s="18">
        <v>1.0379</v>
      </c>
      <c r="K1568" s="15"/>
      <c r="L1568" s="19">
        <v>2318.3333333333298</v>
      </c>
      <c r="M1568" s="19">
        <v>2932.6916666666698</v>
      </c>
      <c r="N1568" s="25">
        <v>2516</v>
      </c>
      <c r="O1568" s="21"/>
      <c r="P1568" s="21"/>
      <c r="Q1568" s="21"/>
      <c r="R1568" s="21"/>
      <c r="S1568" s="21"/>
      <c r="T1568" s="21"/>
      <c r="U1568" s="21"/>
      <c r="V1568" s="21"/>
      <c r="W1568" s="21"/>
      <c r="X1568" s="21"/>
      <c r="Y1568" s="21"/>
      <c r="Z1568" s="21"/>
      <c r="AA1568" s="22">
        <f t="shared" si="97"/>
        <v>3</v>
      </c>
      <c r="AB1568" s="23">
        <f t="shared" si="98"/>
        <v>2589.0100000000002</v>
      </c>
      <c r="AC1568" s="23">
        <f t="shared" si="99"/>
        <v>2589.0100000000002</v>
      </c>
      <c r="AD1568" s="24">
        <f t="shared" si="100"/>
        <v>12.113461219322993</v>
      </c>
    </row>
    <row r="1569" spans="1:30" x14ac:dyDescent="0.2">
      <c r="A1569" s="13">
        <v>1552</v>
      </c>
      <c r="B1569" s="14" t="s">
        <v>3171</v>
      </c>
      <c r="C1569" s="14" t="s">
        <v>3172</v>
      </c>
      <c r="D1569" s="14" t="s">
        <v>67</v>
      </c>
      <c r="E1569" s="15">
        <v>1</v>
      </c>
      <c r="F1569" s="16"/>
      <c r="G1569" s="15"/>
      <c r="H1569" s="17"/>
      <c r="I1569" s="17"/>
      <c r="J1569" s="18">
        <v>1.0379</v>
      </c>
      <c r="K1569" s="15"/>
      <c r="L1569" s="19">
        <v>5308.3333333333303</v>
      </c>
      <c r="M1569" s="19">
        <v>6715.0416666666697</v>
      </c>
      <c r="N1569" s="25">
        <v>5557</v>
      </c>
      <c r="O1569" s="21"/>
      <c r="P1569" s="21"/>
      <c r="Q1569" s="21"/>
      <c r="R1569" s="21"/>
      <c r="S1569" s="21"/>
      <c r="T1569" s="21"/>
      <c r="U1569" s="21"/>
      <c r="V1569" s="21"/>
      <c r="W1569" s="21"/>
      <c r="X1569" s="21"/>
      <c r="Y1569" s="21"/>
      <c r="Z1569" s="21"/>
      <c r="AA1569" s="22">
        <f t="shared" si="97"/>
        <v>3</v>
      </c>
      <c r="AB1569" s="23">
        <f t="shared" si="98"/>
        <v>5860.13</v>
      </c>
      <c r="AC1569" s="23">
        <f t="shared" si="99"/>
        <v>5860.13</v>
      </c>
      <c r="AD1569" s="24">
        <f t="shared" si="100"/>
        <v>12.811093501055151</v>
      </c>
    </row>
    <row r="1570" spans="1:30" x14ac:dyDescent="0.2">
      <c r="A1570" s="13">
        <v>1553</v>
      </c>
      <c r="B1570" s="14" t="s">
        <v>3173</v>
      </c>
      <c r="C1570" s="14" t="s">
        <v>3174</v>
      </c>
      <c r="D1570" s="14" t="s">
        <v>67</v>
      </c>
      <c r="E1570" s="15">
        <v>1</v>
      </c>
      <c r="F1570" s="16"/>
      <c r="G1570" s="15"/>
      <c r="H1570" s="17"/>
      <c r="I1570" s="17"/>
      <c r="J1570" s="18">
        <v>1.0379</v>
      </c>
      <c r="K1570" s="15"/>
      <c r="L1570" s="19">
        <v>4127.5</v>
      </c>
      <c r="M1570" s="19">
        <v>5221.2875000000004</v>
      </c>
      <c r="N1570" s="25">
        <v>3746</v>
      </c>
      <c r="O1570" s="21"/>
      <c r="P1570" s="21"/>
      <c r="Q1570" s="21"/>
      <c r="R1570" s="21"/>
      <c r="S1570" s="21"/>
      <c r="T1570" s="21"/>
      <c r="U1570" s="21"/>
      <c r="V1570" s="21"/>
      <c r="W1570" s="21"/>
      <c r="X1570" s="21"/>
      <c r="Y1570" s="21"/>
      <c r="Z1570" s="21"/>
      <c r="AA1570" s="22">
        <f t="shared" si="97"/>
        <v>3</v>
      </c>
      <c r="AB1570" s="23">
        <f t="shared" si="98"/>
        <v>4364.93</v>
      </c>
      <c r="AC1570" s="23">
        <f t="shared" si="99"/>
        <v>4364.93</v>
      </c>
      <c r="AD1570" s="24">
        <f t="shared" si="100"/>
        <v>17.543606092073556</v>
      </c>
    </row>
    <row r="1571" spans="1:30" x14ac:dyDescent="0.2">
      <c r="A1571" s="13">
        <v>1554</v>
      </c>
      <c r="B1571" s="14" t="s">
        <v>3175</v>
      </c>
      <c r="C1571" s="14" t="s">
        <v>3176</v>
      </c>
      <c r="D1571" s="14" t="s">
        <v>67</v>
      </c>
      <c r="E1571" s="15">
        <v>1</v>
      </c>
      <c r="F1571" s="16"/>
      <c r="G1571" s="15"/>
      <c r="H1571" s="17"/>
      <c r="I1571" s="17"/>
      <c r="J1571" s="18">
        <v>1.0379</v>
      </c>
      <c r="K1571" s="15"/>
      <c r="L1571" s="19">
        <v>5557.5</v>
      </c>
      <c r="M1571" s="19">
        <v>7030.2375000000002</v>
      </c>
      <c r="N1571" s="25">
        <v>6288</v>
      </c>
      <c r="O1571" s="21"/>
      <c r="P1571" s="21"/>
      <c r="Q1571" s="21"/>
      <c r="R1571" s="21"/>
      <c r="S1571" s="21"/>
      <c r="T1571" s="21"/>
      <c r="U1571" s="21"/>
      <c r="V1571" s="21"/>
      <c r="W1571" s="21"/>
      <c r="X1571" s="21"/>
      <c r="Y1571" s="21"/>
      <c r="Z1571" s="21"/>
      <c r="AA1571" s="22">
        <f t="shared" si="97"/>
        <v>3</v>
      </c>
      <c r="AB1571" s="23">
        <f t="shared" si="98"/>
        <v>6291.92</v>
      </c>
      <c r="AC1571" s="23">
        <f t="shared" si="99"/>
        <v>6291.92</v>
      </c>
      <c r="AD1571" s="24">
        <f t="shared" si="100"/>
        <v>11.703526832354585</v>
      </c>
    </row>
    <row r="1572" spans="1:30" x14ac:dyDescent="0.2">
      <c r="A1572" s="13">
        <v>1555</v>
      </c>
      <c r="B1572" s="14" t="s">
        <v>3177</v>
      </c>
      <c r="C1572" s="14" t="s">
        <v>3178</v>
      </c>
      <c r="D1572" s="14" t="s">
        <v>67</v>
      </c>
      <c r="E1572" s="15">
        <v>1</v>
      </c>
      <c r="F1572" s="16"/>
      <c r="G1572" s="15"/>
      <c r="H1572" s="17"/>
      <c r="I1572" s="17"/>
      <c r="J1572" s="18">
        <v>1.0379</v>
      </c>
      <c r="K1572" s="15"/>
      <c r="L1572" s="19">
        <v>7366.6666666666697</v>
      </c>
      <c r="M1572" s="19">
        <v>9318.8333333333303</v>
      </c>
      <c r="N1572" s="25">
        <v>6519</v>
      </c>
      <c r="O1572" s="21"/>
      <c r="P1572" s="21"/>
      <c r="Q1572" s="21"/>
      <c r="R1572" s="21"/>
      <c r="S1572" s="21"/>
      <c r="T1572" s="21"/>
      <c r="U1572" s="21"/>
      <c r="V1572" s="21"/>
      <c r="W1572" s="21"/>
      <c r="X1572" s="21"/>
      <c r="Y1572" s="21"/>
      <c r="Z1572" s="21"/>
      <c r="AA1572" s="22">
        <f t="shared" si="97"/>
        <v>3</v>
      </c>
      <c r="AB1572" s="23">
        <f t="shared" si="98"/>
        <v>7734.84</v>
      </c>
      <c r="AC1572" s="23">
        <f t="shared" si="99"/>
        <v>7734.84</v>
      </c>
      <c r="AD1572" s="24">
        <f t="shared" si="100"/>
        <v>18.562335303340184</v>
      </c>
    </row>
    <row r="1573" spans="1:30" x14ac:dyDescent="0.2">
      <c r="A1573" s="13">
        <v>1556</v>
      </c>
      <c r="B1573" s="14" t="s">
        <v>3179</v>
      </c>
      <c r="C1573" s="14" t="s">
        <v>3180</v>
      </c>
      <c r="D1573" s="14" t="s">
        <v>67</v>
      </c>
      <c r="E1573" s="15">
        <v>1</v>
      </c>
      <c r="F1573" s="16"/>
      <c r="G1573" s="15"/>
      <c r="H1573" s="17"/>
      <c r="I1573" s="17"/>
      <c r="J1573" s="18">
        <v>1.0379</v>
      </c>
      <c r="K1573" s="15"/>
      <c r="L1573" s="19">
        <v>10725</v>
      </c>
      <c r="M1573" s="19">
        <v>13567.125</v>
      </c>
      <c r="N1573" s="25">
        <v>17350</v>
      </c>
      <c r="O1573" s="21"/>
      <c r="P1573" s="21"/>
      <c r="Q1573" s="21"/>
      <c r="R1573" s="21"/>
      <c r="S1573" s="21"/>
      <c r="T1573" s="21"/>
      <c r="U1573" s="21"/>
      <c r="V1573" s="21"/>
      <c r="W1573" s="21"/>
      <c r="X1573" s="21"/>
      <c r="Y1573" s="21"/>
      <c r="Z1573" s="21"/>
      <c r="AA1573" s="22">
        <f t="shared" si="97"/>
        <v>3</v>
      </c>
      <c r="AB1573" s="23">
        <f t="shared" si="98"/>
        <v>13880.710000000001</v>
      </c>
      <c r="AC1573" s="23">
        <f t="shared" si="99"/>
        <v>13880.710000000001</v>
      </c>
      <c r="AD1573" s="24">
        <f t="shared" si="100"/>
        <v>23.944117880956934</v>
      </c>
    </row>
    <row r="1574" spans="1:30" x14ac:dyDescent="0.2">
      <c r="A1574" s="13">
        <v>1557</v>
      </c>
      <c r="B1574" s="14" t="s">
        <v>3181</v>
      </c>
      <c r="C1574" s="14" t="s">
        <v>3182</v>
      </c>
      <c r="D1574" s="14" t="s">
        <v>67</v>
      </c>
      <c r="E1574" s="15">
        <v>1</v>
      </c>
      <c r="F1574" s="16"/>
      <c r="G1574" s="15"/>
      <c r="H1574" s="17"/>
      <c r="I1574" s="17"/>
      <c r="J1574" s="18">
        <v>1.0379</v>
      </c>
      <c r="K1574" s="15"/>
      <c r="L1574" s="19">
        <v>8510.6666666666697</v>
      </c>
      <c r="M1574" s="19">
        <v>10765.993333333299</v>
      </c>
      <c r="N1574" s="25">
        <v>7167</v>
      </c>
      <c r="O1574" s="21"/>
      <c r="P1574" s="21"/>
      <c r="Q1574" s="21"/>
      <c r="R1574" s="21"/>
      <c r="S1574" s="21"/>
      <c r="T1574" s="21"/>
      <c r="U1574" s="21"/>
      <c r="V1574" s="21"/>
      <c r="W1574" s="21"/>
      <c r="X1574" s="21"/>
      <c r="Y1574" s="21"/>
      <c r="Z1574" s="21"/>
      <c r="AA1574" s="22">
        <f t="shared" si="97"/>
        <v>3</v>
      </c>
      <c r="AB1574" s="23">
        <f t="shared" si="98"/>
        <v>8814.56</v>
      </c>
      <c r="AC1574" s="23">
        <f t="shared" si="99"/>
        <v>8814.56</v>
      </c>
      <c r="AD1574" s="24">
        <f t="shared" si="100"/>
        <v>20.632217738347812</v>
      </c>
    </row>
    <row r="1575" spans="1:30" x14ac:dyDescent="0.2">
      <c r="A1575" s="13">
        <v>1558</v>
      </c>
      <c r="B1575" s="14" t="s">
        <v>3183</v>
      </c>
      <c r="C1575" s="14" t="s">
        <v>3184</v>
      </c>
      <c r="D1575" s="14" t="s">
        <v>67</v>
      </c>
      <c r="E1575" s="15">
        <v>1</v>
      </c>
      <c r="F1575" s="16"/>
      <c r="G1575" s="15"/>
      <c r="H1575" s="17"/>
      <c r="I1575" s="17"/>
      <c r="J1575" s="18">
        <v>1.0379</v>
      </c>
      <c r="K1575" s="15"/>
      <c r="L1575" s="19">
        <v>7897.5</v>
      </c>
      <c r="M1575" s="19">
        <v>9990.3374999999996</v>
      </c>
      <c r="N1575" s="25">
        <v>7423</v>
      </c>
      <c r="O1575" s="21"/>
      <c r="P1575" s="21"/>
      <c r="Q1575" s="21"/>
      <c r="R1575" s="21"/>
      <c r="S1575" s="21"/>
      <c r="T1575" s="21"/>
      <c r="U1575" s="21"/>
      <c r="V1575" s="21"/>
      <c r="W1575" s="21"/>
      <c r="X1575" s="21"/>
      <c r="Y1575" s="21"/>
      <c r="Z1575" s="21"/>
      <c r="AA1575" s="22">
        <f t="shared" si="97"/>
        <v>3</v>
      </c>
      <c r="AB1575" s="23">
        <f t="shared" si="98"/>
        <v>8436.9500000000007</v>
      </c>
      <c r="AC1575" s="23">
        <f t="shared" si="99"/>
        <v>8436.9500000000007</v>
      </c>
      <c r="AD1575" s="24">
        <f t="shared" si="100"/>
        <v>16.191122396813721</v>
      </c>
    </row>
    <row r="1576" spans="1:30" x14ac:dyDescent="0.2">
      <c r="A1576" s="13">
        <v>1559</v>
      </c>
      <c r="B1576" s="14" t="s">
        <v>3185</v>
      </c>
      <c r="C1576" s="14" t="s">
        <v>3186</v>
      </c>
      <c r="D1576" s="14" t="s">
        <v>67</v>
      </c>
      <c r="E1576" s="15">
        <v>1</v>
      </c>
      <c r="F1576" s="16"/>
      <c r="G1576" s="15"/>
      <c r="H1576" s="17"/>
      <c r="I1576" s="17"/>
      <c r="J1576" s="18">
        <v>1.0379</v>
      </c>
      <c r="K1576" s="15"/>
      <c r="L1576" s="19">
        <v>124.583333333333</v>
      </c>
      <c r="M1576" s="19">
        <v>157.597916666667</v>
      </c>
      <c r="N1576" s="20">
        <v>120</v>
      </c>
      <c r="O1576" s="21"/>
      <c r="P1576" s="21"/>
      <c r="Q1576" s="21"/>
      <c r="R1576" s="21"/>
      <c r="S1576" s="21"/>
      <c r="T1576" s="21"/>
      <c r="U1576" s="21"/>
      <c r="V1576" s="21"/>
      <c r="W1576" s="21"/>
      <c r="X1576" s="21"/>
      <c r="Y1576" s="21"/>
      <c r="Z1576" s="21"/>
      <c r="AA1576" s="22">
        <f t="shared" si="97"/>
        <v>3</v>
      </c>
      <c r="AB1576" s="23">
        <f t="shared" si="98"/>
        <v>134.07</v>
      </c>
      <c r="AC1576" s="23">
        <f t="shared" si="99"/>
        <v>134.07</v>
      </c>
      <c r="AD1576" s="24">
        <f t="shared" si="100"/>
        <v>15.299834448465363</v>
      </c>
    </row>
    <row r="1577" spans="1:30" x14ac:dyDescent="0.2">
      <c r="A1577" s="13">
        <v>1560</v>
      </c>
      <c r="B1577" s="14" t="s">
        <v>3187</v>
      </c>
      <c r="C1577" s="14" t="s">
        <v>3188</v>
      </c>
      <c r="D1577" s="14" t="s">
        <v>67</v>
      </c>
      <c r="E1577" s="15">
        <v>1</v>
      </c>
      <c r="F1577" s="16"/>
      <c r="G1577" s="15"/>
      <c r="H1577" s="17"/>
      <c r="I1577" s="17"/>
      <c r="J1577" s="18">
        <v>1.0379</v>
      </c>
      <c r="K1577" s="15"/>
      <c r="L1577" s="19">
        <v>650</v>
      </c>
      <c r="M1577" s="19">
        <v>822.25</v>
      </c>
      <c r="N1577" s="20">
        <v>450</v>
      </c>
      <c r="O1577" s="21"/>
      <c r="P1577" s="21"/>
      <c r="Q1577" s="21"/>
      <c r="R1577" s="21"/>
      <c r="S1577" s="21"/>
      <c r="T1577" s="21"/>
      <c r="U1577" s="21"/>
      <c r="V1577" s="21"/>
      <c r="W1577" s="21"/>
      <c r="X1577" s="21"/>
      <c r="Y1577" s="21"/>
      <c r="Z1577" s="21"/>
      <c r="AA1577" s="22">
        <f t="shared" si="97"/>
        <v>3</v>
      </c>
      <c r="AB1577" s="23">
        <f t="shared" si="98"/>
        <v>640.75</v>
      </c>
      <c r="AC1577" s="23">
        <f t="shared" si="99"/>
        <v>640.75</v>
      </c>
      <c r="AD1577" s="24">
        <f t="shared" si="100"/>
        <v>29.074882470183294</v>
      </c>
    </row>
    <row r="1578" spans="1:30" x14ac:dyDescent="0.2">
      <c r="A1578" s="13">
        <v>1561</v>
      </c>
      <c r="B1578" s="14" t="s">
        <v>3189</v>
      </c>
      <c r="C1578" s="14" t="s">
        <v>3190</v>
      </c>
      <c r="D1578" s="14" t="s">
        <v>67</v>
      </c>
      <c r="E1578" s="15">
        <v>1</v>
      </c>
      <c r="F1578" s="16"/>
      <c r="G1578" s="15"/>
      <c r="H1578" s="17"/>
      <c r="I1578" s="17"/>
      <c r="J1578" s="18">
        <v>1.0379</v>
      </c>
      <c r="K1578" s="15"/>
      <c r="L1578" s="19">
        <v>28735.416666666701</v>
      </c>
      <c r="M1578" s="19">
        <v>36350.302083333299</v>
      </c>
      <c r="N1578" s="25">
        <v>25011</v>
      </c>
      <c r="O1578" s="21"/>
      <c r="P1578" s="21"/>
      <c r="Q1578" s="21"/>
      <c r="R1578" s="21"/>
      <c r="S1578" s="21"/>
      <c r="T1578" s="21"/>
      <c r="U1578" s="21"/>
      <c r="V1578" s="21"/>
      <c r="W1578" s="21"/>
      <c r="X1578" s="21"/>
      <c r="Y1578" s="21"/>
      <c r="Z1578" s="21"/>
      <c r="AA1578" s="22">
        <f t="shared" si="97"/>
        <v>3</v>
      </c>
      <c r="AB1578" s="23">
        <f t="shared" si="98"/>
        <v>30032.240000000002</v>
      </c>
      <c r="AC1578" s="23">
        <f t="shared" si="99"/>
        <v>30032.240000000002</v>
      </c>
      <c r="AD1578" s="24">
        <f t="shared" si="100"/>
        <v>19.245365846877007</v>
      </c>
    </row>
    <row r="1579" spans="1:30" x14ac:dyDescent="0.2">
      <c r="A1579" s="13">
        <v>1562</v>
      </c>
      <c r="B1579" s="14" t="s">
        <v>3191</v>
      </c>
      <c r="C1579" s="14" t="s">
        <v>3192</v>
      </c>
      <c r="D1579" s="14" t="s">
        <v>67</v>
      </c>
      <c r="E1579" s="15">
        <v>1</v>
      </c>
      <c r="F1579" s="16"/>
      <c r="G1579" s="15"/>
      <c r="H1579" s="17"/>
      <c r="I1579" s="17"/>
      <c r="J1579" s="18">
        <v>1.0379</v>
      </c>
      <c r="K1579" s="15"/>
      <c r="L1579" s="19">
        <v>5308.3333333333303</v>
      </c>
      <c r="M1579" s="19">
        <v>6715.0416666666697</v>
      </c>
      <c r="N1579" s="25">
        <v>6100</v>
      </c>
      <c r="O1579" s="21"/>
      <c r="P1579" s="21"/>
      <c r="Q1579" s="21"/>
      <c r="R1579" s="21"/>
      <c r="S1579" s="21"/>
      <c r="T1579" s="21"/>
      <c r="U1579" s="21"/>
      <c r="V1579" s="21"/>
      <c r="W1579" s="21"/>
      <c r="X1579" s="21"/>
      <c r="Y1579" s="21"/>
      <c r="Z1579" s="21"/>
      <c r="AA1579" s="22">
        <f t="shared" si="97"/>
        <v>3</v>
      </c>
      <c r="AB1579" s="23">
        <f t="shared" si="98"/>
        <v>6041.13</v>
      </c>
      <c r="AC1579" s="23">
        <f t="shared" si="99"/>
        <v>6041.13</v>
      </c>
      <c r="AD1579" s="24">
        <f t="shared" si="100"/>
        <v>11.673309757815533</v>
      </c>
    </row>
    <row r="1580" spans="1:30" x14ac:dyDescent="0.2">
      <c r="A1580" s="13">
        <v>1563</v>
      </c>
      <c r="B1580" s="14" t="s">
        <v>3193</v>
      </c>
      <c r="C1580" s="14" t="s">
        <v>3194</v>
      </c>
      <c r="D1580" s="14" t="s">
        <v>67</v>
      </c>
      <c r="E1580" s="15">
        <v>1</v>
      </c>
      <c r="F1580" s="16"/>
      <c r="G1580" s="15"/>
      <c r="H1580" s="17"/>
      <c r="I1580" s="17"/>
      <c r="J1580" s="18">
        <v>1.0379</v>
      </c>
      <c r="K1580" s="15"/>
      <c r="L1580" s="19">
        <v>2524.1666666666702</v>
      </c>
      <c r="M1580" s="19">
        <v>3193.07083333333</v>
      </c>
      <c r="N1580" s="25">
        <v>2850</v>
      </c>
      <c r="O1580" s="21"/>
      <c r="P1580" s="21"/>
      <c r="Q1580" s="21"/>
      <c r="R1580" s="21"/>
      <c r="S1580" s="21"/>
      <c r="T1580" s="21"/>
      <c r="U1580" s="21"/>
      <c r="V1580" s="21"/>
      <c r="W1580" s="21"/>
      <c r="X1580" s="21"/>
      <c r="Y1580" s="21"/>
      <c r="Z1580" s="21"/>
      <c r="AA1580" s="22">
        <f t="shared" si="97"/>
        <v>3</v>
      </c>
      <c r="AB1580" s="23">
        <f t="shared" si="98"/>
        <v>2855.75</v>
      </c>
      <c r="AC1580" s="23">
        <f t="shared" si="99"/>
        <v>2855.75</v>
      </c>
      <c r="AD1580" s="24">
        <f t="shared" si="100"/>
        <v>11.712828450385073</v>
      </c>
    </row>
    <row r="1581" spans="1:30" x14ac:dyDescent="0.2">
      <c r="A1581" s="13">
        <v>1564</v>
      </c>
      <c r="B1581" s="14" t="s">
        <v>3195</v>
      </c>
      <c r="C1581" s="14" t="s">
        <v>3196</v>
      </c>
      <c r="D1581" s="14" t="s">
        <v>67</v>
      </c>
      <c r="E1581" s="15">
        <v>1</v>
      </c>
      <c r="F1581" s="16"/>
      <c r="G1581" s="15"/>
      <c r="H1581" s="17"/>
      <c r="I1581" s="17"/>
      <c r="J1581" s="18">
        <v>1.0379</v>
      </c>
      <c r="K1581" s="15"/>
      <c r="L1581" s="19">
        <v>2123.3333333333298</v>
      </c>
      <c r="M1581" s="19">
        <v>2686.0166666666701</v>
      </c>
      <c r="N1581" s="20">
        <v>2200</v>
      </c>
      <c r="O1581" s="21"/>
      <c r="P1581" s="21"/>
      <c r="Q1581" s="21"/>
      <c r="R1581" s="21"/>
      <c r="S1581" s="21"/>
      <c r="T1581" s="21"/>
      <c r="U1581" s="21"/>
      <c r="V1581" s="21"/>
      <c r="W1581" s="21"/>
      <c r="X1581" s="21"/>
      <c r="Y1581" s="21"/>
      <c r="Z1581" s="21"/>
      <c r="AA1581" s="22">
        <f t="shared" si="97"/>
        <v>3</v>
      </c>
      <c r="AB1581" s="23">
        <f t="shared" si="98"/>
        <v>2336.4500000000003</v>
      </c>
      <c r="AC1581" s="23">
        <f t="shared" si="99"/>
        <v>2336.4500000000003</v>
      </c>
      <c r="AD1581" s="24">
        <f t="shared" si="100"/>
        <v>13.06045163096236</v>
      </c>
    </row>
    <row r="1582" spans="1:30" x14ac:dyDescent="0.2">
      <c r="A1582" s="13">
        <v>1565</v>
      </c>
      <c r="B1582" s="14" t="s">
        <v>3197</v>
      </c>
      <c r="C1582" s="14" t="s">
        <v>3198</v>
      </c>
      <c r="D1582" s="14" t="s">
        <v>67</v>
      </c>
      <c r="E1582" s="15">
        <v>1</v>
      </c>
      <c r="F1582" s="16"/>
      <c r="G1582" s="15"/>
      <c r="H1582" s="17"/>
      <c r="I1582" s="17"/>
      <c r="J1582" s="18">
        <v>1.0379</v>
      </c>
      <c r="K1582" s="15"/>
      <c r="L1582" s="19">
        <v>6662.5</v>
      </c>
      <c r="M1582" s="19">
        <v>8428.0625</v>
      </c>
      <c r="N1582" s="25">
        <v>7406</v>
      </c>
      <c r="O1582" s="21"/>
      <c r="P1582" s="21"/>
      <c r="Q1582" s="21"/>
      <c r="R1582" s="21"/>
      <c r="S1582" s="21"/>
      <c r="T1582" s="21"/>
      <c r="U1582" s="21"/>
      <c r="V1582" s="21"/>
      <c r="W1582" s="21"/>
      <c r="X1582" s="21"/>
      <c r="Y1582" s="21"/>
      <c r="Z1582" s="21"/>
      <c r="AA1582" s="22">
        <f t="shared" si="97"/>
        <v>3</v>
      </c>
      <c r="AB1582" s="23">
        <f t="shared" si="98"/>
        <v>7498.8600000000006</v>
      </c>
      <c r="AC1582" s="23">
        <f t="shared" si="99"/>
        <v>7498.8600000000006</v>
      </c>
      <c r="AD1582" s="24">
        <f t="shared" si="100"/>
        <v>11.820946274212668</v>
      </c>
    </row>
    <row r="1583" spans="1:30" x14ac:dyDescent="0.2">
      <c r="A1583" s="13">
        <v>1566</v>
      </c>
      <c r="B1583" s="14" t="s">
        <v>3199</v>
      </c>
      <c r="C1583" s="14" t="s">
        <v>3200</v>
      </c>
      <c r="D1583" s="14" t="s">
        <v>67</v>
      </c>
      <c r="E1583" s="15">
        <v>1</v>
      </c>
      <c r="F1583" s="16"/>
      <c r="G1583" s="15"/>
      <c r="H1583" s="17"/>
      <c r="I1583" s="17"/>
      <c r="J1583" s="18">
        <v>1.0379</v>
      </c>
      <c r="K1583" s="15"/>
      <c r="L1583" s="19">
        <v>5308.3333333333303</v>
      </c>
      <c r="M1583" s="19">
        <v>6715.0416666666697</v>
      </c>
      <c r="N1583" s="25">
        <v>5344</v>
      </c>
      <c r="O1583" s="21"/>
      <c r="P1583" s="21"/>
      <c r="Q1583" s="21"/>
      <c r="R1583" s="21"/>
      <c r="S1583" s="21"/>
      <c r="T1583" s="21"/>
      <c r="U1583" s="21"/>
      <c r="V1583" s="21"/>
      <c r="W1583" s="21"/>
      <c r="X1583" s="21"/>
      <c r="Y1583" s="21"/>
      <c r="Z1583" s="21"/>
      <c r="AA1583" s="22">
        <f t="shared" si="97"/>
        <v>3</v>
      </c>
      <c r="AB1583" s="23">
        <f t="shared" si="98"/>
        <v>5789.13</v>
      </c>
      <c r="AC1583" s="23">
        <f t="shared" si="99"/>
        <v>5789.13</v>
      </c>
      <c r="AD1583" s="24">
        <f t="shared" si="100"/>
        <v>13.854683434058856</v>
      </c>
    </row>
    <row r="1584" spans="1:30" x14ac:dyDescent="0.2">
      <c r="A1584" s="13">
        <v>1567</v>
      </c>
      <c r="B1584" s="14" t="s">
        <v>3201</v>
      </c>
      <c r="C1584" s="14" t="s">
        <v>3202</v>
      </c>
      <c r="D1584" s="14" t="s">
        <v>67</v>
      </c>
      <c r="E1584" s="15">
        <v>1</v>
      </c>
      <c r="F1584" s="16"/>
      <c r="G1584" s="15"/>
      <c r="H1584" s="17"/>
      <c r="I1584" s="17"/>
      <c r="J1584" s="18">
        <v>1.0379</v>
      </c>
      <c r="K1584" s="15"/>
      <c r="L1584" s="19">
        <v>9800</v>
      </c>
      <c r="M1584" s="19">
        <v>11000</v>
      </c>
      <c r="N1584" s="25">
        <v>12266</v>
      </c>
      <c r="O1584" s="21"/>
      <c r="P1584" s="21"/>
      <c r="Q1584" s="21"/>
      <c r="R1584" s="21"/>
      <c r="S1584" s="21"/>
      <c r="T1584" s="21"/>
      <c r="U1584" s="21"/>
      <c r="V1584" s="21"/>
      <c r="W1584" s="21"/>
      <c r="X1584" s="21"/>
      <c r="Y1584" s="21"/>
      <c r="Z1584" s="21"/>
      <c r="AA1584" s="22">
        <f t="shared" si="97"/>
        <v>3</v>
      </c>
      <c r="AB1584" s="23">
        <f t="shared" si="98"/>
        <v>11022</v>
      </c>
      <c r="AC1584" s="23">
        <f t="shared" si="99"/>
        <v>11022</v>
      </c>
      <c r="AD1584" s="24">
        <f t="shared" si="100"/>
        <v>11.188052922887445</v>
      </c>
    </row>
    <row r="1585" spans="1:30" x14ac:dyDescent="0.2">
      <c r="A1585" s="13">
        <v>1568</v>
      </c>
      <c r="B1585" s="14" t="s">
        <v>3203</v>
      </c>
      <c r="C1585" s="14" t="s">
        <v>3204</v>
      </c>
      <c r="D1585" s="14" t="s">
        <v>67</v>
      </c>
      <c r="E1585" s="15">
        <v>1</v>
      </c>
      <c r="F1585" s="16"/>
      <c r="G1585" s="15"/>
      <c r="H1585" s="17"/>
      <c r="I1585" s="17"/>
      <c r="J1585" s="18">
        <v>1.0379</v>
      </c>
      <c r="K1585" s="15"/>
      <c r="L1585" s="19">
        <v>8666.6666666666697</v>
      </c>
      <c r="M1585" s="19">
        <v>10963.333333333299</v>
      </c>
      <c r="N1585" s="25">
        <v>8642</v>
      </c>
      <c r="O1585" s="21"/>
      <c r="P1585" s="21"/>
      <c r="Q1585" s="21"/>
      <c r="R1585" s="21"/>
      <c r="S1585" s="21"/>
      <c r="T1585" s="21"/>
      <c r="U1585" s="21"/>
      <c r="V1585" s="21"/>
      <c r="W1585" s="21"/>
      <c r="X1585" s="21"/>
      <c r="Y1585" s="21"/>
      <c r="Z1585" s="21"/>
      <c r="AA1585" s="22">
        <f t="shared" si="97"/>
        <v>3</v>
      </c>
      <c r="AB1585" s="23">
        <f t="shared" si="98"/>
        <v>9424</v>
      </c>
      <c r="AC1585" s="23">
        <f t="shared" si="99"/>
        <v>9424</v>
      </c>
      <c r="AD1585" s="24">
        <f t="shared" si="100"/>
        <v>14.14642213405102</v>
      </c>
    </row>
    <row r="1586" spans="1:30" x14ac:dyDescent="0.2">
      <c r="A1586" s="13">
        <v>1569</v>
      </c>
      <c r="B1586" s="14" t="s">
        <v>3205</v>
      </c>
      <c r="C1586" s="14" t="s">
        <v>3206</v>
      </c>
      <c r="D1586" s="14" t="s">
        <v>67</v>
      </c>
      <c r="E1586" s="15">
        <v>1</v>
      </c>
      <c r="F1586" s="16"/>
      <c r="G1586" s="15"/>
      <c r="H1586" s="17"/>
      <c r="I1586" s="17"/>
      <c r="J1586" s="18">
        <v>1.0379</v>
      </c>
      <c r="K1586" s="15"/>
      <c r="L1586" s="19">
        <v>671.66666666666697</v>
      </c>
      <c r="M1586" s="19">
        <v>849.65833333333296</v>
      </c>
      <c r="N1586" s="20">
        <v>762</v>
      </c>
      <c r="O1586" s="21"/>
      <c r="P1586" s="21"/>
      <c r="Q1586" s="21"/>
      <c r="R1586" s="21"/>
      <c r="S1586" s="21"/>
      <c r="T1586" s="21"/>
      <c r="U1586" s="21"/>
      <c r="V1586" s="21"/>
      <c r="W1586" s="21"/>
      <c r="X1586" s="21"/>
      <c r="Y1586" s="21"/>
      <c r="Z1586" s="21"/>
      <c r="AA1586" s="22">
        <f t="shared" si="97"/>
        <v>3</v>
      </c>
      <c r="AB1586" s="23">
        <f t="shared" si="98"/>
        <v>761.11</v>
      </c>
      <c r="AC1586" s="23">
        <f t="shared" si="99"/>
        <v>761.11</v>
      </c>
      <c r="AD1586" s="24">
        <f t="shared" si="100"/>
        <v>11.693340442094511</v>
      </c>
    </row>
    <row r="1587" spans="1:30" x14ac:dyDescent="0.2">
      <c r="A1587" s="13">
        <v>1570</v>
      </c>
      <c r="B1587" s="14" t="s">
        <v>3207</v>
      </c>
      <c r="C1587" s="14" t="s">
        <v>3208</v>
      </c>
      <c r="D1587" s="14" t="s">
        <v>67</v>
      </c>
      <c r="E1587" s="15">
        <v>1</v>
      </c>
      <c r="F1587" s="16"/>
      <c r="G1587" s="15"/>
      <c r="H1587" s="17"/>
      <c r="I1587" s="17"/>
      <c r="J1587" s="18">
        <v>1.0379</v>
      </c>
      <c r="K1587" s="15"/>
      <c r="L1587" s="19">
        <v>12133.333333333299</v>
      </c>
      <c r="M1587" s="19">
        <v>15348.666666666701</v>
      </c>
      <c r="N1587" s="25">
        <v>17456</v>
      </c>
      <c r="O1587" s="21"/>
      <c r="P1587" s="21"/>
      <c r="Q1587" s="21"/>
      <c r="R1587" s="21"/>
      <c r="S1587" s="21"/>
      <c r="T1587" s="21"/>
      <c r="U1587" s="21"/>
      <c r="V1587" s="21"/>
      <c r="W1587" s="21"/>
      <c r="X1587" s="21"/>
      <c r="Y1587" s="21"/>
      <c r="Z1587" s="21"/>
      <c r="AA1587" s="22">
        <f t="shared" si="97"/>
        <v>3</v>
      </c>
      <c r="AB1587" s="23">
        <f t="shared" si="98"/>
        <v>14979.34</v>
      </c>
      <c r="AC1587" s="23">
        <f t="shared" si="99"/>
        <v>14979.34</v>
      </c>
      <c r="AD1587" s="24">
        <f t="shared" si="100"/>
        <v>17.894547514375091</v>
      </c>
    </row>
    <row r="1588" spans="1:30" x14ac:dyDescent="0.2">
      <c r="A1588" s="13">
        <v>1571</v>
      </c>
      <c r="B1588" s="14" t="s">
        <v>3209</v>
      </c>
      <c r="C1588" s="14" t="s">
        <v>3210</v>
      </c>
      <c r="D1588" s="14" t="s">
        <v>67</v>
      </c>
      <c r="E1588" s="15">
        <v>1</v>
      </c>
      <c r="F1588" s="16"/>
      <c r="G1588" s="15"/>
      <c r="H1588" s="17"/>
      <c r="I1588" s="17"/>
      <c r="J1588" s="18">
        <v>1.0379</v>
      </c>
      <c r="K1588" s="15"/>
      <c r="L1588" s="19">
        <v>12155</v>
      </c>
      <c r="M1588" s="19">
        <v>15376.075000000001</v>
      </c>
      <c r="N1588" s="25">
        <v>16285</v>
      </c>
      <c r="O1588" s="21"/>
      <c r="P1588" s="21"/>
      <c r="Q1588" s="21"/>
      <c r="R1588" s="21"/>
      <c r="S1588" s="21"/>
      <c r="T1588" s="21"/>
      <c r="U1588" s="21"/>
      <c r="V1588" s="21"/>
      <c r="W1588" s="21"/>
      <c r="X1588" s="21"/>
      <c r="Y1588" s="21"/>
      <c r="Z1588" s="21"/>
      <c r="AA1588" s="22">
        <f t="shared" si="97"/>
        <v>3</v>
      </c>
      <c r="AB1588" s="23">
        <f t="shared" si="98"/>
        <v>14605.36</v>
      </c>
      <c r="AC1588" s="23">
        <f t="shared" si="99"/>
        <v>14605.36</v>
      </c>
      <c r="AD1588" s="24">
        <f t="shared" si="100"/>
        <v>14.858865554669185</v>
      </c>
    </row>
    <row r="1589" spans="1:30" x14ac:dyDescent="0.2">
      <c r="A1589" s="13">
        <v>1572</v>
      </c>
      <c r="B1589" s="14" t="s">
        <v>3211</v>
      </c>
      <c r="C1589" s="14" t="s">
        <v>3212</v>
      </c>
      <c r="D1589" s="14" t="s">
        <v>67</v>
      </c>
      <c r="E1589" s="15">
        <v>1</v>
      </c>
      <c r="F1589" s="16"/>
      <c r="G1589" s="15"/>
      <c r="H1589" s="17"/>
      <c r="I1589" s="17"/>
      <c r="J1589" s="18">
        <v>1.0379</v>
      </c>
      <c r="K1589" s="15"/>
      <c r="L1589" s="19">
        <v>991.25</v>
      </c>
      <c r="M1589" s="19">
        <v>1253.9312500000001</v>
      </c>
      <c r="N1589" s="20">
        <v>890</v>
      </c>
      <c r="O1589" s="21"/>
      <c r="P1589" s="21"/>
      <c r="Q1589" s="21"/>
      <c r="R1589" s="21"/>
      <c r="S1589" s="21"/>
      <c r="T1589" s="21"/>
      <c r="U1589" s="21"/>
      <c r="V1589" s="21"/>
      <c r="W1589" s="21"/>
      <c r="X1589" s="21"/>
      <c r="Y1589" s="21"/>
      <c r="Z1589" s="21"/>
      <c r="AA1589" s="22">
        <f t="shared" si="97"/>
        <v>3</v>
      </c>
      <c r="AB1589" s="23">
        <f t="shared" si="98"/>
        <v>1045.07</v>
      </c>
      <c r="AC1589" s="23">
        <f t="shared" si="99"/>
        <v>1045.07</v>
      </c>
      <c r="AD1589" s="24">
        <f t="shared" si="100"/>
        <v>17.973735746638539</v>
      </c>
    </row>
    <row r="1590" spans="1:30" x14ac:dyDescent="0.2">
      <c r="A1590" s="13">
        <v>1573</v>
      </c>
      <c r="B1590" s="14" t="s">
        <v>3213</v>
      </c>
      <c r="C1590" s="14" t="s">
        <v>3214</v>
      </c>
      <c r="D1590" s="14" t="s">
        <v>67</v>
      </c>
      <c r="E1590" s="15">
        <v>1</v>
      </c>
      <c r="F1590" s="16"/>
      <c r="G1590" s="15"/>
      <c r="H1590" s="17"/>
      <c r="I1590" s="17"/>
      <c r="J1590" s="18">
        <v>1.0379</v>
      </c>
      <c r="K1590" s="15"/>
      <c r="L1590" s="19">
        <v>4344.1666666666697</v>
      </c>
      <c r="M1590" s="19">
        <v>5495.3708333333298</v>
      </c>
      <c r="N1590" s="25">
        <v>4644</v>
      </c>
      <c r="O1590" s="21"/>
      <c r="P1590" s="21"/>
      <c r="Q1590" s="21"/>
      <c r="R1590" s="21"/>
      <c r="S1590" s="21"/>
      <c r="T1590" s="21"/>
      <c r="U1590" s="21"/>
      <c r="V1590" s="21"/>
      <c r="W1590" s="21"/>
      <c r="X1590" s="21"/>
      <c r="Y1590" s="21"/>
      <c r="Z1590" s="21"/>
      <c r="AA1590" s="22">
        <f t="shared" si="97"/>
        <v>3</v>
      </c>
      <c r="AB1590" s="23">
        <f t="shared" si="98"/>
        <v>4827.8500000000004</v>
      </c>
      <c r="AC1590" s="23">
        <f t="shared" si="99"/>
        <v>4827.8500000000004</v>
      </c>
      <c r="AD1590" s="24">
        <f t="shared" si="100"/>
        <v>12.370231690287605</v>
      </c>
    </row>
    <row r="1591" spans="1:30" x14ac:dyDescent="0.2">
      <c r="A1591" s="13">
        <v>1574</v>
      </c>
      <c r="B1591" s="14" t="s">
        <v>3215</v>
      </c>
      <c r="C1591" s="14" t="s">
        <v>3216</v>
      </c>
      <c r="D1591" s="14" t="s">
        <v>67</v>
      </c>
      <c r="E1591" s="15">
        <v>1</v>
      </c>
      <c r="F1591" s="16"/>
      <c r="G1591" s="15"/>
      <c r="H1591" s="17"/>
      <c r="I1591" s="17"/>
      <c r="J1591" s="18">
        <v>1.0379</v>
      </c>
      <c r="K1591" s="15"/>
      <c r="L1591" s="19">
        <v>3287.9166666666702</v>
      </c>
      <c r="M1591" s="19">
        <v>4159.2145833333298</v>
      </c>
      <c r="N1591" s="25">
        <v>3419</v>
      </c>
      <c r="O1591" s="21"/>
      <c r="P1591" s="21"/>
      <c r="Q1591" s="21"/>
      <c r="R1591" s="21"/>
      <c r="S1591" s="21"/>
      <c r="T1591" s="21"/>
      <c r="U1591" s="21"/>
      <c r="V1591" s="21"/>
      <c r="W1591" s="21"/>
      <c r="X1591" s="21"/>
      <c r="Y1591" s="21"/>
      <c r="Z1591" s="21"/>
      <c r="AA1591" s="22">
        <f t="shared" si="97"/>
        <v>3</v>
      </c>
      <c r="AB1591" s="23">
        <f t="shared" si="98"/>
        <v>3622.05</v>
      </c>
      <c r="AC1591" s="23">
        <f t="shared" si="99"/>
        <v>3622.05</v>
      </c>
      <c r="AD1591" s="24">
        <f t="shared" si="100"/>
        <v>12.970497997996331</v>
      </c>
    </row>
    <row r="1592" spans="1:30" x14ac:dyDescent="0.2">
      <c r="A1592" s="13">
        <v>1575</v>
      </c>
      <c r="B1592" s="14" t="s">
        <v>3217</v>
      </c>
      <c r="C1592" s="14" t="s">
        <v>3218</v>
      </c>
      <c r="D1592" s="14" t="s">
        <v>67</v>
      </c>
      <c r="E1592" s="15">
        <v>1</v>
      </c>
      <c r="F1592" s="16"/>
      <c r="G1592" s="15"/>
      <c r="H1592" s="17"/>
      <c r="I1592" s="17"/>
      <c r="J1592" s="18">
        <v>1.0379</v>
      </c>
      <c r="K1592" s="15"/>
      <c r="L1592" s="19">
        <v>7599.5833333333303</v>
      </c>
      <c r="M1592" s="19">
        <v>9613.4729166666693</v>
      </c>
      <c r="N1592" s="25">
        <v>11712</v>
      </c>
      <c r="O1592" s="21"/>
      <c r="P1592" s="21"/>
      <c r="Q1592" s="21"/>
      <c r="R1592" s="21"/>
      <c r="S1592" s="21"/>
      <c r="T1592" s="21"/>
      <c r="U1592" s="21"/>
      <c r="V1592" s="21"/>
      <c r="W1592" s="21"/>
      <c r="X1592" s="21"/>
      <c r="Y1592" s="21"/>
      <c r="Z1592" s="21"/>
      <c r="AA1592" s="22">
        <f t="shared" si="97"/>
        <v>3</v>
      </c>
      <c r="AB1592" s="23">
        <f t="shared" si="98"/>
        <v>9641.69</v>
      </c>
      <c r="AC1592" s="23">
        <f t="shared" si="99"/>
        <v>9641.69</v>
      </c>
      <c r="AD1592" s="24">
        <f t="shared" si="100"/>
        <v>21.327728731401034</v>
      </c>
    </row>
    <row r="1593" spans="1:30" x14ac:dyDescent="0.2">
      <c r="A1593" s="13">
        <v>1576</v>
      </c>
      <c r="B1593" s="14" t="s">
        <v>3219</v>
      </c>
      <c r="C1593" s="14" t="s">
        <v>3220</v>
      </c>
      <c r="D1593" s="14" t="s">
        <v>67</v>
      </c>
      <c r="E1593" s="15">
        <v>1</v>
      </c>
      <c r="F1593" s="16"/>
      <c r="G1593" s="15"/>
      <c r="H1593" s="17"/>
      <c r="I1593" s="17"/>
      <c r="J1593" s="18">
        <v>1.0379</v>
      </c>
      <c r="K1593" s="15"/>
      <c r="L1593" s="19">
        <v>4116.6666666666697</v>
      </c>
      <c r="M1593" s="19">
        <v>5207.5833333333303</v>
      </c>
      <c r="N1593" s="25">
        <v>3200</v>
      </c>
      <c r="O1593" s="21"/>
      <c r="P1593" s="21"/>
      <c r="Q1593" s="21"/>
      <c r="R1593" s="21"/>
      <c r="S1593" s="21"/>
      <c r="T1593" s="21"/>
      <c r="U1593" s="21"/>
      <c r="V1593" s="21"/>
      <c r="W1593" s="21"/>
      <c r="X1593" s="21"/>
      <c r="Y1593" s="21"/>
      <c r="Z1593" s="21"/>
      <c r="AA1593" s="22">
        <f t="shared" si="97"/>
        <v>3</v>
      </c>
      <c r="AB1593" s="23">
        <f t="shared" si="98"/>
        <v>4174.75</v>
      </c>
      <c r="AC1593" s="23">
        <f t="shared" si="99"/>
        <v>4174.75</v>
      </c>
      <c r="AD1593" s="24">
        <f t="shared" si="100"/>
        <v>24.074524826657239</v>
      </c>
    </row>
    <row r="1594" spans="1:30" x14ac:dyDescent="0.2">
      <c r="A1594" s="13">
        <v>1577</v>
      </c>
      <c r="B1594" s="14" t="s">
        <v>3221</v>
      </c>
      <c r="C1594" s="14" t="s">
        <v>3222</v>
      </c>
      <c r="D1594" s="14" t="s">
        <v>67</v>
      </c>
      <c r="E1594" s="15">
        <v>1</v>
      </c>
      <c r="F1594" s="16"/>
      <c r="G1594" s="15"/>
      <c r="H1594" s="17"/>
      <c r="I1594" s="17"/>
      <c r="J1594" s="18">
        <v>1.0379</v>
      </c>
      <c r="K1594" s="15"/>
      <c r="L1594" s="19">
        <v>7150</v>
      </c>
      <c r="M1594" s="19">
        <v>9044.75</v>
      </c>
      <c r="N1594" s="25">
        <v>7496</v>
      </c>
      <c r="O1594" s="21"/>
      <c r="P1594" s="21"/>
      <c r="Q1594" s="21"/>
      <c r="R1594" s="21"/>
      <c r="S1594" s="21"/>
      <c r="T1594" s="21"/>
      <c r="U1594" s="21"/>
      <c r="V1594" s="21"/>
      <c r="W1594" s="21"/>
      <c r="X1594" s="21"/>
      <c r="Y1594" s="21"/>
      <c r="Z1594" s="21"/>
      <c r="AA1594" s="22">
        <f t="shared" si="97"/>
        <v>3</v>
      </c>
      <c r="AB1594" s="23">
        <f t="shared" si="98"/>
        <v>7896.92</v>
      </c>
      <c r="AC1594" s="23">
        <f t="shared" si="99"/>
        <v>7896.92</v>
      </c>
      <c r="AD1594" s="24">
        <f t="shared" si="100"/>
        <v>12.777064467761557</v>
      </c>
    </row>
    <row r="1595" spans="1:30" x14ac:dyDescent="0.2">
      <c r="A1595" s="13">
        <v>1578</v>
      </c>
      <c r="B1595" s="14" t="s">
        <v>3223</v>
      </c>
      <c r="C1595" s="14" t="s">
        <v>3224</v>
      </c>
      <c r="D1595" s="14" t="s">
        <v>67</v>
      </c>
      <c r="E1595" s="15">
        <v>1</v>
      </c>
      <c r="F1595" s="16"/>
      <c r="G1595" s="15"/>
      <c r="H1595" s="17"/>
      <c r="I1595" s="17"/>
      <c r="J1595" s="18">
        <v>1.0379</v>
      </c>
      <c r="K1595" s="15"/>
      <c r="L1595" s="19">
        <v>6792.5</v>
      </c>
      <c r="M1595" s="19">
        <v>8592.5125000000007</v>
      </c>
      <c r="N1595" s="25">
        <v>7197</v>
      </c>
      <c r="O1595" s="21"/>
      <c r="P1595" s="21"/>
      <c r="Q1595" s="21"/>
      <c r="R1595" s="21"/>
      <c r="S1595" s="21"/>
      <c r="T1595" s="21"/>
      <c r="U1595" s="21"/>
      <c r="V1595" s="21"/>
      <c r="W1595" s="21"/>
      <c r="X1595" s="21"/>
      <c r="Y1595" s="21"/>
      <c r="Z1595" s="21"/>
      <c r="AA1595" s="22">
        <f t="shared" si="97"/>
        <v>3</v>
      </c>
      <c r="AB1595" s="23">
        <f t="shared" si="98"/>
        <v>7527.34</v>
      </c>
      <c r="AC1595" s="23">
        <f t="shared" si="99"/>
        <v>7527.34</v>
      </c>
      <c r="AD1595" s="24">
        <f t="shared" si="100"/>
        <v>12.545997673738196</v>
      </c>
    </row>
    <row r="1596" spans="1:30" x14ac:dyDescent="0.2">
      <c r="A1596" s="13">
        <v>1579</v>
      </c>
      <c r="B1596" s="14" t="s">
        <v>3225</v>
      </c>
      <c r="C1596" s="14" t="s">
        <v>3226</v>
      </c>
      <c r="D1596" s="14" t="s">
        <v>67</v>
      </c>
      <c r="E1596" s="15">
        <v>1</v>
      </c>
      <c r="F1596" s="16"/>
      <c r="G1596" s="15"/>
      <c r="H1596" s="17"/>
      <c r="I1596" s="17"/>
      <c r="J1596" s="18">
        <v>1.0379</v>
      </c>
      <c r="K1596" s="15"/>
      <c r="L1596" s="19">
        <v>8959.1666666666697</v>
      </c>
      <c r="M1596" s="19">
        <v>11333.3458333333</v>
      </c>
      <c r="N1596" s="25">
        <v>8862</v>
      </c>
      <c r="O1596" s="21"/>
      <c r="P1596" s="21"/>
      <c r="Q1596" s="21"/>
      <c r="R1596" s="21"/>
      <c r="S1596" s="21"/>
      <c r="T1596" s="21"/>
      <c r="U1596" s="21"/>
      <c r="V1596" s="21"/>
      <c r="W1596" s="21"/>
      <c r="X1596" s="21"/>
      <c r="Y1596" s="21"/>
      <c r="Z1596" s="21"/>
      <c r="AA1596" s="22">
        <f t="shared" si="97"/>
        <v>3</v>
      </c>
      <c r="AB1596" s="23">
        <f t="shared" si="98"/>
        <v>9718.18</v>
      </c>
      <c r="AC1596" s="23">
        <f t="shared" si="99"/>
        <v>9718.18</v>
      </c>
      <c r="AD1596" s="24">
        <f t="shared" si="100"/>
        <v>14.402141549211651</v>
      </c>
    </row>
    <row r="1597" spans="1:30" x14ac:dyDescent="0.2">
      <c r="A1597" s="13">
        <v>1580</v>
      </c>
      <c r="B1597" s="14" t="s">
        <v>3227</v>
      </c>
      <c r="C1597" s="14" t="s">
        <v>3228</v>
      </c>
      <c r="D1597" s="14" t="s">
        <v>67</v>
      </c>
      <c r="E1597" s="15">
        <v>1</v>
      </c>
      <c r="F1597" s="16"/>
      <c r="G1597" s="15"/>
      <c r="H1597" s="17"/>
      <c r="I1597" s="17"/>
      <c r="J1597" s="18">
        <v>1.0379</v>
      </c>
      <c r="K1597" s="15"/>
      <c r="L1597" s="19">
        <v>6413.3333333333303</v>
      </c>
      <c r="M1597" s="19">
        <v>8112.8666666666704</v>
      </c>
      <c r="N1597" s="25">
        <v>4832</v>
      </c>
      <c r="O1597" s="21"/>
      <c r="P1597" s="21"/>
      <c r="Q1597" s="21"/>
      <c r="R1597" s="21"/>
      <c r="S1597" s="21"/>
      <c r="T1597" s="21"/>
      <c r="U1597" s="21"/>
      <c r="V1597" s="21"/>
      <c r="W1597" s="21"/>
      <c r="X1597" s="21"/>
      <c r="Y1597" s="21"/>
      <c r="Z1597" s="21"/>
      <c r="AA1597" s="22">
        <f t="shared" si="97"/>
        <v>3</v>
      </c>
      <c r="AB1597" s="23">
        <f t="shared" si="98"/>
        <v>6452.74</v>
      </c>
      <c r="AC1597" s="23">
        <f t="shared" si="99"/>
        <v>6452.74</v>
      </c>
      <c r="AD1597" s="24">
        <f t="shared" si="100"/>
        <v>25.427774271994252</v>
      </c>
    </row>
    <row r="1598" spans="1:30" x14ac:dyDescent="0.2">
      <c r="A1598" s="13">
        <v>1581</v>
      </c>
      <c r="B1598" s="14" t="s">
        <v>3229</v>
      </c>
      <c r="C1598" s="14" t="s">
        <v>3230</v>
      </c>
      <c r="D1598" s="14" t="s">
        <v>67</v>
      </c>
      <c r="E1598" s="15">
        <v>1</v>
      </c>
      <c r="F1598" s="16"/>
      <c r="G1598" s="15"/>
      <c r="H1598" s="17"/>
      <c r="I1598" s="17"/>
      <c r="J1598" s="18">
        <v>1.0379</v>
      </c>
      <c r="K1598" s="15"/>
      <c r="L1598" s="19">
        <v>3515.4166666666702</v>
      </c>
      <c r="M1598" s="19">
        <v>4447.0020833333301</v>
      </c>
      <c r="N1598" s="25">
        <v>3819</v>
      </c>
      <c r="O1598" s="21"/>
      <c r="P1598" s="21"/>
      <c r="Q1598" s="21"/>
      <c r="R1598" s="21"/>
      <c r="S1598" s="21"/>
      <c r="T1598" s="21"/>
      <c r="U1598" s="21"/>
      <c r="V1598" s="21"/>
      <c r="W1598" s="21"/>
      <c r="X1598" s="21"/>
      <c r="Y1598" s="21"/>
      <c r="Z1598" s="21"/>
      <c r="AA1598" s="22">
        <f t="shared" si="97"/>
        <v>3</v>
      </c>
      <c r="AB1598" s="23">
        <f t="shared" si="98"/>
        <v>3927.14</v>
      </c>
      <c r="AC1598" s="23">
        <f t="shared" si="99"/>
        <v>3927.14</v>
      </c>
      <c r="AD1598" s="24">
        <f t="shared" si="100"/>
        <v>12.098223381376204</v>
      </c>
    </row>
    <row r="1599" spans="1:30" x14ac:dyDescent="0.2">
      <c r="A1599" s="13">
        <v>1582</v>
      </c>
      <c r="B1599" s="14" t="s">
        <v>3231</v>
      </c>
      <c r="C1599" s="14" t="s">
        <v>3232</v>
      </c>
      <c r="D1599" s="14" t="s">
        <v>67</v>
      </c>
      <c r="E1599" s="15">
        <v>1</v>
      </c>
      <c r="F1599" s="16"/>
      <c r="G1599" s="15"/>
      <c r="H1599" s="17"/>
      <c r="I1599" s="17"/>
      <c r="J1599" s="18">
        <v>1.0379</v>
      </c>
      <c r="K1599" s="15"/>
      <c r="L1599" s="19">
        <v>3011.6666666666702</v>
      </c>
      <c r="M1599" s="19">
        <v>3809.75833333333</v>
      </c>
      <c r="N1599" s="25">
        <v>3220</v>
      </c>
      <c r="O1599" s="21"/>
      <c r="P1599" s="21"/>
      <c r="Q1599" s="21"/>
      <c r="R1599" s="21"/>
      <c r="S1599" s="21"/>
      <c r="T1599" s="21"/>
      <c r="U1599" s="21"/>
      <c r="V1599" s="21"/>
      <c r="W1599" s="21"/>
      <c r="X1599" s="21"/>
      <c r="Y1599" s="21"/>
      <c r="Z1599" s="21"/>
      <c r="AA1599" s="22">
        <f t="shared" si="97"/>
        <v>3</v>
      </c>
      <c r="AB1599" s="23">
        <f t="shared" si="98"/>
        <v>3347.15</v>
      </c>
      <c r="AC1599" s="23">
        <f t="shared" si="99"/>
        <v>3347.15</v>
      </c>
      <c r="AD1599" s="24">
        <f t="shared" si="100"/>
        <v>12.367480557556314</v>
      </c>
    </row>
    <row r="1600" spans="1:30" x14ac:dyDescent="0.2">
      <c r="A1600" s="13">
        <v>1583</v>
      </c>
      <c r="B1600" s="14" t="s">
        <v>3233</v>
      </c>
      <c r="C1600" s="14" t="s">
        <v>3234</v>
      </c>
      <c r="D1600" s="14" t="s">
        <v>67</v>
      </c>
      <c r="E1600" s="15">
        <v>1</v>
      </c>
      <c r="F1600" s="16"/>
      <c r="G1600" s="15"/>
      <c r="H1600" s="17"/>
      <c r="I1600" s="17"/>
      <c r="J1600" s="18">
        <v>1.0379</v>
      </c>
      <c r="K1600" s="15"/>
      <c r="L1600" s="19">
        <v>1565.4166666666699</v>
      </c>
      <c r="M1600" s="19">
        <v>1980.2520833333299</v>
      </c>
      <c r="N1600" s="25">
        <v>1557</v>
      </c>
      <c r="O1600" s="21"/>
      <c r="P1600" s="21"/>
      <c r="Q1600" s="21"/>
      <c r="R1600" s="21"/>
      <c r="S1600" s="21"/>
      <c r="T1600" s="21"/>
      <c r="U1600" s="21"/>
      <c r="V1600" s="21"/>
      <c r="W1600" s="21"/>
      <c r="X1600" s="21"/>
      <c r="Y1600" s="21"/>
      <c r="Z1600" s="21"/>
      <c r="AA1600" s="22">
        <f t="shared" si="97"/>
        <v>3</v>
      </c>
      <c r="AB1600" s="23">
        <f t="shared" si="98"/>
        <v>1700.89</v>
      </c>
      <c r="AC1600" s="23">
        <f t="shared" si="99"/>
        <v>1700.89</v>
      </c>
      <c r="AD1600" s="24">
        <f t="shared" si="100"/>
        <v>14.226176882494618</v>
      </c>
    </row>
    <row r="1601" spans="1:30" x14ac:dyDescent="0.2">
      <c r="A1601" s="13">
        <v>1584</v>
      </c>
      <c r="B1601" s="14" t="s">
        <v>3235</v>
      </c>
      <c r="C1601" s="14" t="s">
        <v>3236</v>
      </c>
      <c r="D1601" s="14" t="s">
        <v>67</v>
      </c>
      <c r="E1601" s="15">
        <v>1</v>
      </c>
      <c r="F1601" s="16"/>
      <c r="G1601" s="15"/>
      <c r="H1601" s="17"/>
      <c r="I1601" s="17"/>
      <c r="J1601" s="18">
        <v>1.0379</v>
      </c>
      <c r="K1601" s="15"/>
      <c r="L1601" s="19">
        <v>1950</v>
      </c>
      <c r="M1601" s="19">
        <v>2466.75</v>
      </c>
      <c r="N1601" s="25">
        <v>2392</v>
      </c>
      <c r="O1601" s="21"/>
      <c r="P1601" s="21"/>
      <c r="Q1601" s="21"/>
      <c r="R1601" s="21"/>
      <c r="S1601" s="21"/>
      <c r="T1601" s="21"/>
      <c r="U1601" s="21"/>
      <c r="V1601" s="21"/>
      <c r="W1601" s="21"/>
      <c r="X1601" s="21"/>
      <c r="Y1601" s="21"/>
      <c r="Z1601" s="21"/>
      <c r="AA1601" s="22">
        <f t="shared" si="97"/>
        <v>3</v>
      </c>
      <c r="AB1601" s="23">
        <f t="shared" si="98"/>
        <v>2269.59</v>
      </c>
      <c r="AC1601" s="23">
        <f t="shared" si="99"/>
        <v>2269.59</v>
      </c>
      <c r="AD1601" s="24">
        <f t="shared" si="100"/>
        <v>12.305282771802139</v>
      </c>
    </row>
    <row r="1602" spans="1:30" x14ac:dyDescent="0.2">
      <c r="A1602" s="13">
        <v>1585</v>
      </c>
      <c r="B1602" s="14" t="s">
        <v>3237</v>
      </c>
      <c r="C1602" s="14" t="s">
        <v>3238</v>
      </c>
      <c r="D1602" s="14" t="s">
        <v>67</v>
      </c>
      <c r="E1602" s="15">
        <v>1</v>
      </c>
      <c r="F1602" s="16"/>
      <c r="G1602" s="15"/>
      <c r="H1602" s="17"/>
      <c r="I1602" s="17"/>
      <c r="J1602" s="18">
        <v>1.0379</v>
      </c>
      <c r="K1602" s="15"/>
      <c r="L1602" s="19">
        <v>17149.166666666701</v>
      </c>
      <c r="M1602" s="19">
        <v>21693.695833333299</v>
      </c>
      <c r="N1602" s="25">
        <v>18162</v>
      </c>
      <c r="O1602" s="21"/>
      <c r="P1602" s="21"/>
      <c r="Q1602" s="21"/>
      <c r="R1602" s="21"/>
      <c r="S1602" s="21"/>
      <c r="T1602" s="21"/>
      <c r="U1602" s="21"/>
      <c r="V1602" s="21"/>
      <c r="W1602" s="21"/>
      <c r="X1602" s="21"/>
      <c r="Y1602" s="21"/>
      <c r="Z1602" s="21"/>
      <c r="AA1602" s="22">
        <f t="shared" si="97"/>
        <v>3</v>
      </c>
      <c r="AB1602" s="23">
        <f t="shared" si="98"/>
        <v>19001.63</v>
      </c>
      <c r="AC1602" s="23">
        <f t="shared" si="99"/>
        <v>19001.63</v>
      </c>
      <c r="AD1602" s="24">
        <f t="shared" si="100"/>
        <v>12.555618323313508</v>
      </c>
    </row>
    <row r="1603" spans="1:30" x14ac:dyDescent="0.2">
      <c r="A1603" s="13">
        <v>1586</v>
      </c>
      <c r="B1603" s="14" t="s">
        <v>3239</v>
      </c>
      <c r="C1603" s="14" t="s">
        <v>3240</v>
      </c>
      <c r="D1603" s="14" t="s">
        <v>67</v>
      </c>
      <c r="E1603" s="15">
        <v>1</v>
      </c>
      <c r="F1603" s="16"/>
      <c r="G1603" s="15"/>
      <c r="H1603" s="17"/>
      <c r="I1603" s="17"/>
      <c r="J1603" s="18">
        <v>1.0379</v>
      </c>
      <c r="K1603" s="15"/>
      <c r="L1603" s="19">
        <v>19250.833333333299</v>
      </c>
      <c r="M1603" s="19">
        <v>24352.304166666701</v>
      </c>
      <c r="N1603" s="25">
        <v>14996</v>
      </c>
      <c r="O1603" s="21"/>
      <c r="P1603" s="21"/>
      <c r="Q1603" s="21"/>
      <c r="R1603" s="21"/>
      <c r="S1603" s="21"/>
      <c r="T1603" s="21"/>
      <c r="U1603" s="21"/>
      <c r="V1603" s="21"/>
      <c r="W1603" s="21"/>
      <c r="X1603" s="21"/>
      <c r="Y1603" s="21"/>
      <c r="Z1603" s="21"/>
      <c r="AA1603" s="22">
        <f t="shared" si="97"/>
        <v>3</v>
      </c>
      <c r="AB1603" s="23">
        <f t="shared" si="98"/>
        <v>19533.05</v>
      </c>
      <c r="AC1603" s="23">
        <f t="shared" si="99"/>
        <v>19533.05</v>
      </c>
      <c r="AD1603" s="24">
        <f t="shared" si="100"/>
        <v>23.982593482395949</v>
      </c>
    </row>
    <row r="1604" spans="1:30" x14ac:dyDescent="0.2">
      <c r="A1604" s="13">
        <v>1587</v>
      </c>
      <c r="B1604" s="14" t="s">
        <v>3241</v>
      </c>
      <c r="C1604" s="14" t="s">
        <v>3242</v>
      </c>
      <c r="D1604" s="14" t="s">
        <v>67</v>
      </c>
      <c r="E1604" s="15">
        <v>1</v>
      </c>
      <c r="F1604" s="16"/>
      <c r="G1604" s="15"/>
      <c r="H1604" s="17"/>
      <c r="I1604" s="17"/>
      <c r="J1604" s="18">
        <v>1.0379</v>
      </c>
      <c r="K1604" s="15"/>
      <c r="L1604" s="19">
        <v>9029.5833333333303</v>
      </c>
      <c r="M1604" s="19">
        <v>11422.422916666699</v>
      </c>
      <c r="N1604" s="25">
        <v>8681</v>
      </c>
      <c r="O1604" s="21"/>
      <c r="P1604" s="21"/>
      <c r="Q1604" s="21"/>
      <c r="R1604" s="21"/>
      <c r="S1604" s="21"/>
      <c r="T1604" s="21"/>
      <c r="U1604" s="21"/>
      <c r="V1604" s="21"/>
      <c r="W1604" s="21"/>
      <c r="X1604" s="21"/>
      <c r="Y1604" s="21"/>
      <c r="Z1604" s="21"/>
      <c r="AA1604" s="22">
        <f t="shared" si="97"/>
        <v>3</v>
      </c>
      <c r="AB1604" s="23">
        <f t="shared" si="98"/>
        <v>9711.01</v>
      </c>
      <c r="AC1604" s="23">
        <f t="shared" si="99"/>
        <v>9711.01</v>
      </c>
      <c r="AD1604" s="24">
        <f t="shared" si="100"/>
        <v>15.367574066085298</v>
      </c>
    </row>
    <row r="1605" spans="1:30" x14ac:dyDescent="0.2">
      <c r="A1605" s="13">
        <v>1588</v>
      </c>
      <c r="B1605" s="14" t="s">
        <v>3243</v>
      </c>
      <c r="C1605" s="14" t="s">
        <v>3244</v>
      </c>
      <c r="D1605" s="14" t="s">
        <v>67</v>
      </c>
      <c r="E1605" s="15">
        <v>1</v>
      </c>
      <c r="F1605" s="16"/>
      <c r="G1605" s="15"/>
      <c r="H1605" s="17"/>
      <c r="I1605" s="17"/>
      <c r="J1605" s="18">
        <v>1.0379</v>
      </c>
      <c r="K1605" s="15"/>
      <c r="L1605" s="19">
        <v>8385</v>
      </c>
      <c r="M1605" s="19">
        <v>10607.025</v>
      </c>
      <c r="N1605" s="25">
        <v>8294</v>
      </c>
      <c r="O1605" s="21"/>
      <c r="P1605" s="21"/>
      <c r="Q1605" s="21"/>
      <c r="R1605" s="21"/>
      <c r="S1605" s="21"/>
      <c r="T1605" s="21"/>
      <c r="U1605" s="21"/>
      <c r="V1605" s="21"/>
      <c r="W1605" s="21"/>
      <c r="X1605" s="21"/>
      <c r="Y1605" s="21"/>
      <c r="Z1605" s="21"/>
      <c r="AA1605" s="22">
        <f t="shared" si="97"/>
        <v>3</v>
      </c>
      <c r="AB1605" s="23">
        <f t="shared" si="98"/>
        <v>9095.35</v>
      </c>
      <c r="AC1605" s="23">
        <f t="shared" si="99"/>
        <v>9095.35</v>
      </c>
      <c r="AD1605" s="24">
        <f t="shared" si="100"/>
        <v>14.402377166211474</v>
      </c>
    </row>
    <row r="1606" spans="1:30" x14ac:dyDescent="0.2">
      <c r="A1606" s="13">
        <v>1589</v>
      </c>
      <c r="B1606" s="14" t="s">
        <v>3245</v>
      </c>
      <c r="C1606" s="14" t="s">
        <v>3246</v>
      </c>
      <c r="D1606" s="14" t="s">
        <v>67</v>
      </c>
      <c r="E1606" s="15">
        <v>1</v>
      </c>
      <c r="F1606" s="16"/>
      <c r="G1606" s="15"/>
      <c r="H1606" s="17"/>
      <c r="I1606" s="17"/>
      <c r="J1606" s="18">
        <v>1.0379</v>
      </c>
      <c r="K1606" s="15"/>
      <c r="L1606" s="19">
        <v>9262.5</v>
      </c>
      <c r="M1606" s="19">
        <v>11717.0625</v>
      </c>
      <c r="N1606" s="25">
        <v>10487</v>
      </c>
      <c r="O1606" s="21"/>
      <c r="P1606" s="21"/>
      <c r="Q1606" s="21"/>
      <c r="R1606" s="21"/>
      <c r="S1606" s="21"/>
      <c r="T1606" s="21"/>
      <c r="U1606" s="21"/>
      <c r="V1606" s="21"/>
      <c r="W1606" s="21"/>
      <c r="X1606" s="21"/>
      <c r="Y1606" s="21"/>
      <c r="Z1606" s="21"/>
      <c r="AA1606" s="22">
        <f t="shared" si="97"/>
        <v>3</v>
      </c>
      <c r="AB1606" s="23">
        <f t="shared" si="98"/>
        <v>10488.86</v>
      </c>
      <c r="AC1606" s="23">
        <f t="shared" si="99"/>
        <v>10488.86</v>
      </c>
      <c r="AD1606" s="24">
        <f t="shared" si="100"/>
        <v>11.700816871157564</v>
      </c>
    </row>
    <row r="1607" spans="1:30" x14ac:dyDescent="0.2">
      <c r="A1607" s="13">
        <v>1590</v>
      </c>
      <c r="B1607" s="14" t="s">
        <v>3247</v>
      </c>
      <c r="C1607" s="14" t="s">
        <v>3248</v>
      </c>
      <c r="D1607" s="14" t="s">
        <v>67</v>
      </c>
      <c r="E1607" s="15">
        <v>1</v>
      </c>
      <c r="F1607" s="16"/>
      <c r="G1607" s="15"/>
      <c r="H1607" s="17"/>
      <c r="I1607" s="17"/>
      <c r="J1607" s="18">
        <v>1.0379</v>
      </c>
      <c r="K1607" s="15"/>
      <c r="L1607" s="19">
        <v>5942.0833333333303</v>
      </c>
      <c r="M1607" s="19">
        <v>7516.7354166666701</v>
      </c>
      <c r="N1607" s="25">
        <v>6749</v>
      </c>
      <c r="O1607" s="21"/>
      <c r="P1607" s="21"/>
      <c r="Q1607" s="21"/>
      <c r="R1607" s="21"/>
      <c r="S1607" s="21"/>
      <c r="T1607" s="21"/>
      <c r="U1607" s="21"/>
      <c r="V1607" s="21"/>
      <c r="W1607" s="21"/>
      <c r="X1607" s="21"/>
      <c r="Y1607" s="21"/>
      <c r="Z1607" s="21"/>
      <c r="AA1607" s="22">
        <f t="shared" si="97"/>
        <v>3</v>
      </c>
      <c r="AB1607" s="23">
        <f t="shared" si="98"/>
        <v>6735.9400000000005</v>
      </c>
      <c r="AC1607" s="23">
        <f t="shared" si="99"/>
        <v>6735.9400000000005</v>
      </c>
      <c r="AD1607" s="24">
        <f t="shared" si="100"/>
        <v>11.689642148929446</v>
      </c>
    </row>
    <row r="1608" spans="1:30" x14ac:dyDescent="0.2">
      <c r="A1608" s="13">
        <v>1591</v>
      </c>
      <c r="B1608" s="14" t="s">
        <v>3249</v>
      </c>
      <c r="C1608" s="14" t="s">
        <v>3250</v>
      </c>
      <c r="D1608" s="14" t="s">
        <v>67</v>
      </c>
      <c r="E1608" s="15">
        <v>1</v>
      </c>
      <c r="F1608" s="16"/>
      <c r="G1608" s="15"/>
      <c r="H1608" s="17"/>
      <c r="I1608" s="17"/>
      <c r="J1608" s="18">
        <v>1.0379</v>
      </c>
      <c r="K1608" s="15"/>
      <c r="L1608" s="19">
        <v>2058.3333333333298</v>
      </c>
      <c r="M1608" s="19">
        <v>2603.7916666666702</v>
      </c>
      <c r="N1608" s="20">
        <v>2300</v>
      </c>
      <c r="O1608" s="21"/>
      <c r="P1608" s="21"/>
      <c r="Q1608" s="21"/>
      <c r="R1608" s="21"/>
      <c r="S1608" s="21"/>
      <c r="T1608" s="21"/>
      <c r="U1608" s="21"/>
      <c r="V1608" s="21"/>
      <c r="W1608" s="21"/>
      <c r="X1608" s="21"/>
      <c r="Y1608" s="21"/>
      <c r="Z1608" s="21"/>
      <c r="AA1608" s="22">
        <f t="shared" si="97"/>
        <v>3</v>
      </c>
      <c r="AB1608" s="23">
        <f t="shared" si="98"/>
        <v>2320.71</v>
      </c>
      <c r="AC1608" s="23">
        <f t="shared" si="99"/>
        <v>2320.71</v>
      </c>
      <c r="AD1608" s="24">
        <f t="shared" si="100"/>
        <v>11.777351532828973</v>
      </c>
    </row>
    <row r="1609" spans="1:30" x14ac:dyDescent="0.2">
      <c r="A1609" s="13">
        <v>1592</v>
      </c>
      <c r="B1609" s="14" t="s">
        <v>3251</v>
      </c>
      <c r="C1609" s="14" t="s">
        <v>3252</v>
      </c>
      <c r="D1609" s="14" t="s">
        <v>67</v>
      </c>
      <c r="E1609" s="15">
        <v>1</v>
      </c>
      <c r="F1609" s="16"/>
      <c r="G1609" s="15"/>
      <c r="H1609" s="17"/>
      <c r="I1609" s="17"/>
      <c r="J1609" s="18">
        <v>1.0379</v>
      </c>
      <c r="K1609" s="15"/>
      <c r="L1609" s="19">
        <v>3445</v>
      </c>
      <c r="M1609" s="19">
        <v>4357.9250000000002</v>
      </c>
      <c r="N1609" s="25">
        <v>4103</v>
      </c>
      <c r="O1609" s="21"/>
      <c r="P1609" s="21"/>
      <c r="Q1609" s="21"/>
      <c r="R1609" s="21"/>
      <c r="S1609" s="21"/>
      <c r="T1609" s="21"/>
      <c r="U1609" s="21"/>
      <c r="V1609" s="21"/>
      <c r="W1609" s="21"/>
      <c r="X1609" s="21"/>
      <c r="Y1609" s="21"/>
      <c r="Z1609" s="21"/>
      <c r="AA1609" s="22">
        <f t="shared" si="97"/>
        <v>3</v>
      </c>
      <c r="AB1609" s="23">
        <f t="shared" si="98"/>
        <v>3968.65</v>
      </c>
      <c r="AC1609" s="23">
        <f t="shared" si="99"/>
        <v>3968.65</v>
      </c>
      <c r="AD1609" s="24">
        <f t="shared" si="100"/>
        <v>11.869517033423389</v>
      </c>
    </row>
    <row r="1610" spans="1:30" x14ac:dyDescent="0.2">
      <c r="A1610" s="13">
        <v>1593</v>
      </c>
      <c r="B1610" s="14" t="s">
        <v>3253</v>
      </c>
      <c r="C1610" s="14" t="s">
        <v>3254</v>
      </c>
      <c r="D1610" s="14" t="s">
        <v>67</v>
      </c>
      <c r="E1610" s="15">
        <v>1</v>
      </c>
      <c r="F1610" s="16"/>
      <c r="G1610" s="15"/>
      <c r="H1610" s="17"/>
      <c r="I1610" s="17"/>
      <c r="J1610" s="18">
        <v>1.0379</v>
      </c>
      <c r="K1610" s="15"/>
      <c r="L1610" s="19">
        <v>4008.3333333333298</v>
      </c>
      <c r="M1610" s="19">
        <v>5070.5416666666697</v>
      </c>
      <c r="N1610" s="25">
        <v>4580</v>
      </c>
      <c r="O1610" s="21"/>
      <c r="P1610" s="21"/>
      <c r="Q1610" s="21"/>
      <c r="R1610" s="21"/>
      <c r="S1610" s="21"/>
      <c r="T1610" s="21"/>
      <c r="U1610" s="21"/>
      <c r="V1610" s="21"/>
      <c r="W1610" s="21"/>
      <c r="X1610" s="21"/>
      <c r="Y1610" s="21"/>
      <c r="Z1610" s="21"/>
      <c r="AA1610" s="22">
        <f t="shared" si="97"/>
        <v>3</v>
      </c>
      <c r="AB1610" s="23">
        <f t="shared" si="98"/>
        <v>4552.96</v>
      </c>
      <c r="AC1610" s="23">
        <f t="shared" si="99"/>
        <v>4552.96</v>
      </c>
      <c r="AD1610" s="24">
        <f t="shared" si="100"/>
        <v>11.676365163938412</v>
      </c>
    </row>
    <row r="1611" spans="1:30" x14ac:dyDescent="0.2">
      <c r="A1611" s="13">
        <v>1594</v>
      </c>
      <c r="B1611" s="14" t="s">
        <v>3255</v>
      </c>
      <c r="C1611" s="14" t="s">
        <v>3256</v>
      </c>
      <c r="D1611" s="14" t="s">
        <v>67</v>
      </c>
      <c r="E1611" s="15">
        <v>1</v>
      </c>
      <c r="F1611" s="16"/>
      <c r="G1611" s="15"/>
      <c r="H1611" s="17"/>
      <c r="I1611" s="17"/>
      <c r="J1611" s="18">
        <v>1.0379</v>
      </c>
      <c r="K1611" s="15"/>
      <c r="L1611" s="19">
        <v>7670</v>
      </c>
      <c r="M1611" s="19">
        <v>9702.5499999999993</v>
      </c>
      <c r="N1611" s="25">
        <v>7051</v>
      </c>
      <c r="O1611" s="21"/>
      <c r="P1611" s="21"/>
      <c r="Q1611" s="21"/>
      <c r="R1611" s="21"/>
      <c r="S1611" s="21"/>
      <c r="T1611" s="21"/>
      <c r="U1611" s="21"/>
      <c r="V1611" s="21"/>
      <c r="W1611" s="21"/>
      <c r="X1611" s="21"/>
      <c r="Y1611" s="21"/>
      <c r="Z1611" s="21"/>
      <c r="AA1611" s="22">
        <f t="shared" si="97"/>
        <v>3</v>
      </c>
      <c r="AB1611" s="23">
        <f t="shared" si="98"/>
        <v>8141.1900000000005</v>
      </c>
      <c r="AC1611" s="23">
        <f t="shared" si="99"/>
        <v>8141.1900000000005</v>
      </c>
      <c r="AD1611" s="24">
        <f t="shared" si="100"/>
        <v>17.038683930022643</v>
      </c>
    </row>
    <row r="1612" spans="1:30" x14ac:dyDescent="0.2">
      <c r="A1612" s="13">
        <v>1595</v>
      </c>
      <c r="B1612" s="14" t="s">
        <v>3257</v>
      </c>
      <c r="C1612" s="14" t="s">
        <v>3258</v>
      </c>
      <c r="D1612" s="14" t="s">
        <v>67</v>
      </c>
      <c r="E1612" s="15">
        <v>1</v>
      </c>
      <c r="F1612" s="16"/>
      <c r="G1612" s="15"/>
      <c r="H1612" s="17"/>
      <c r="I1612" s="17"/>
      <c r="J1612" s="18">
        <v>1.0379</v>
      </c>
      <c r="K1612" s="15"/>
      <c r="L1612" s="19">
        <v>1430</v>
      </c>
      <c r="M1612" s="19">
        <v>1808.95</v>
      </c>
      <c r="N1612" s="20">
        <v>1200</v>
      </c>
      <c r="O1612" s="21"/>
      <c r="P1612" s="21"/>
      <c r="Q1612" s="21"/>
      <c r="R1612" s="21"/>
      <c r="S1612" s="21"/>
      <c r="T1612" s="21"/>
      <c r="U1612" s="21"/>
      <c r="V1612" s="21"/>
      <c r="W1612" s="21"/>
      <c r="X1612" s="21"/>
      <c r="Y1612" s="21"/>
      <c r="Z1612" s="21"/>
      <c r="AA1612" s="22">
        <f t="shared" si="97"/>
        <v>3</v>
      </c>
      <c r="AB1612" s="23">
        <f t="shared" si="98"/>
        <v>1479.65</v>
      </c>
      <c r="AC1612" s="23">
        <f t="shared" si="99"/>
        <v>1479.65</v>
      </c>
      <c r="AD1612" s="24">
        <f t="shared" si="100"/>
        <v>20.781679856172559</v>
      </c>
    </row>
    <row r="1613" spans="1:30" x14ac:dyDescent="0.2">
      <c r="A1613" s="13">
        <v>1596</v>
      </c>
      <c r="B1613" s="14" t="s">
        <v>3259</v>
      </c>
      <c r="C1613" s="14" t="s">
        <v>3260</v>
      </c>
      <c r="D1613" s="14" t="s">
        <v>67</v>
      </c>
      <c r="E1613" s="15">
        <v>1</v>
      </c>
      <c r="F1613" s="16"/>
      <c r="G1613" s="15"/>
      <c r="H1613" s="17"/>
      <c r="I1613" s="17"/>
      <c r="J1613" s="18">
        <v>1.0379</v>
      </c>
      <c r="K1613" s="15"/>
      <c r="L1613" s="19">
        <v>444.16666666666703</v>
      </c>
      <c r="M1613" s="19">
        <v>561.87083333333305</v>
      </c>
      <c r="N1613" s="20">
        <v>841</v>
      </c>
      <c r="O1613" s="21"/>
      <c r="P1613" s="21"/>
      <c r="Q1613" s="21"/>
      <c r="R1613" s="21"/>
      <c r="S1613" s="21"/>
      <c r="T1613" s="21"/>
      <c r="U1613" s="21"/>
      <c r="V1613" s="21"/>
      <c r="W1613" s="21"/>
      <c r="X1613" s="21"/>
      <c r="Y1613" s="21"/>
      <c r="Z1613" s="21"/>
      <c r="AA1613" s="22">
        <f t="shared" si="97"/>
        <v>3</v>
      </c>
      <c r="AB1613" s="23">
        <f t="shared" si="98"/>
        <v>615.68000000000006</v>
      </c>
      <c r="AC1613" s="23">
        <f t="shared" si="99"/>
        <v>615.68000000000006</v>
      </c>
      <c r="AD1613" s="24">
        <f t="shared" si="100"/>
        <v>33.104096143968007</v>
      </c>
    </row>
    <row r="1614" spans="1:30" x14ac:dyDescent="0.2">
      <c r="A1614" s="13">
        <v>1597</v>
      </c>
      <c r="B1614" s="14" t="s">
        <v>3261</v>
      </c>
      <c r="C1614" s="14" t="s">
        <v>3262</v>
      </c>
      <c r="D1614" s="14" t="s">
        <v>67</v>
      </c>
      <c r="E1614" s="15">
        <v>1</v>
      </c>
      <c r="F1614" s="16"/>
      <c r="G1614" s="15"/>
      <c r="H1614" s="17"/>
      <c r="I1614" s="17"/>
      <c r="J1614" s="18">
        <v>1.0379</v>
      </c>
      <c r="K1614" s="15"/>
      <c r="L1614" s="19">
        <v>130</v>
      </c>
      <c r="M1614" s="19">
        <v>164.45</v>
      </c>
      <c r="N1614" s="20">
        <v>130</v>
      </c>
      <c r="O1614" s="21"/>
      <c r="P1614" s="21"/>
      <c r="Q1614" s="21"/>
      <c r="R1614" s="21"/>
      <c r="S1614" s="21"/>
      <c r="T1614" s="21"/>
      <c r="U1614" s="21"/>
      <c r="V1614" s="21"/>
      <c r="W1614" s="21"/>
      <c r="X1614" s="21"/>
      <c r="Y1614" s="21"/>
      <c r="Z1614" s="21"/>
      <c r="AA1614" s="22">
        <f t="shared" si="97"/>
        <v>3</v>
      </c>
      <c r="AB1614" s="23">
        <f t="shared" si="98"/>
        <v>141.49</v>
      </c>
      <c r="AC1614" s="23">
        <f t="shared" si="99"/>
        <v>141.49</v>
      </c>
      <c r="AD1614" s="24">
        <f t="shared" si="100"/>
        <v>14.057330393372409</v>
      </c>
    </row>
    <row r="1615" spans="1:30" x14ac:dyDescent="0.2">
      <c r="A1615" s="13">
        <v>1598</v>
      </c>
      <c r="B1615" s="14" t="s">
        <v>3263</v>
      </c>
      <c r="C1615" s="14" t="s">
        <v>3264</v>
      </c>
      <c r="D1615" s="14" t="s">
        <v>67</v>
      </c>
      <c r="E1615" s="15">
        <v>1</v>
      </c>
      <c r="F1615" s="16"/>
      <c r="G1615" s="15"/>
      <c r="H1615" s="17"/>
      <c r="I1615" s="17"/>
      <c r="J1615" s="18">
        <v>1.0379</v>
      </c>
      <c r="K1615" s="15"/>
      <c r="L1615" s="19">
        <v>1950</v>
      </c>
      <c r="M1615" s="19">
        <v>2466.75</v>
      </c>
      <c r="N1615" s="25">
        <v>1947</v>
      </c>
      <c r="O1615" s="21"/>
      <c r="P1615" s="21"/>
      <c r="Q1615" s="21"/>
      <c r="R1615" s="21"/>
      <c r="S1615" s="21"/>
      <c r="T1615" s="21"/>
      <c r="U1615" s="21"/>
      <c r="V1615" s="21"/>
      <c r="W1615" s="21"/>
      <c r="X1615" s="21"/>
      <c r="Y1615" s="21"/>
      <c r="Z1615" s="21"/>
      <c r="AA1615" s="22">
        <f t="shared" si="97"/>
        <v>3</v>
      </c>
      <c r="AB1615" s="23">
        <f t="shared" si="98"/>
        <v>2121.25</v>
      </c>
      <c r="AC1615" s="23">
        <f t="shared" si="99"/>
        <v>2121.25</v>
      </c>
      <c r="AD1615" s="24">
        <f t="shared" si="100"/>
        <v>14.105623423106353</v>
      </c>
    </row>
    <row r="1616" spans="1:30" x14ac:dyDescent="0.2">
      <c r="A1616" s="13">
        <v>1599</v>
      </c>
      <c r="B1616" s="14" t="s">
        <v>3265</v>
      </c>
      <c r="C1616" s="14" t="s">
        <v>3266</v>
      </c>
      <c r="D1616" s="14" t="s">
        <v>67</v>
      </c>
      <c r="E1616" s="15">
        <v>1</v>
      </c>
      <c r="F1616" s="16"/>
      <c r="G1616" s="15"/>
      <c r="H1616" s="17"/>
      <c r="I1616" s="17"/>
      <c r="J1616" s="18">
        <v>1.0379</v>
      </c>
      <c r="K1616" s="15"/>
      <c r="L1616" s="19">
        <v>9170.4166666666697</v>
      </c>
      <c r="M1616" s="19">
        <v>11600.577083333301</v>
      </c>
      <c r="N1616" s="25">
        <v>9068</v>
      </c>
      <c r="O1616" s="21"/>
      <c r="P1616" s="21"/>
      <c r="Q1616" s="21"/>
      <c r="R1616" s="21"/>
      <c r="S1616" s="21"/>
      <c r="T1616" s="21"/>
      <c r="U1616" s="21"/>
      <c r="V1616" s="21"/>
      <c r="W1616" s="21"/>
      <c r="X1616" s="21"/>
      <c r="Y1616" s="21"/>
      <c r="Z1616" s="21"/>
      <c r="AA1616" s="22">
        <f t="shared" si="97"/>
        <v>3</v>
      </c>
      <c r="AB1616" s="23">
        <f t="shared" si="98"/>
        <v>9946.34</v>
      </c>
      <c r="AC1616" s="23">
        <f t="shared" si="99"/>
        <v>9946.34</v>
      </c>
      <c r="AD1616" s="24">
        <f t="shared" si="100"/>
        <v>14.412676756518907</v>
      </c>
    </row>
    <row r="1617" spans="1:30" x14ac:dyDescent="0.2">
      <c r="A1617" s="13">
        <v>1600</v>
      </c>
      <c r="B1617" s="14" t="s">
        <v>3267</v>
      </c>
      <c r="C1617" s="14" t="s">
        <v>3268</v>
      </c>
      <c r="D1617" s="14" t="s">
        <v>67</v>
      </c>
      <c r="E1617" s="15">
        <v>1</v>
      </c>
      <c r="F1617" s="16"/>
      <c r="G1617" s="15"/>
      <c r="H1617" s="17"/>
      <c r="I1617" s="17"/>
      <c r="J1617" s="18">
        <v>1.0379</v>
      </c>
      <c r="K1617" s="15"/>
      <c r="L1617" s="19">
        <v>2979.1666666666702</v>
      </c>
      <c r="M1617" s="19">
        <v>3768.6458333333298</v>
      </c>
      <c r="N1617" s="25">
        <v>3187</v>
      </c>
      <c r="O1617" s="21"/>
      <c r="P1617" s="21"/>
      <c r="Q1617" s="21"/>
      <c r="R1617" s="21"/>
      <c r="S1617" s="21"/>
      <c r="T1617" s="21"/>
      <c r="U1617" s="21"/>
      <c r="V1617" s="21"/>
      <c r="W1617" s="21"/>
      <c r="X1617" s="21"/>
      <c r="Y1617" s="21"/>
      <c r="Z1617" s="21"/>
      <c r="AA1617" s="22">
        <f t="shared" si="97"/>
        <v>3</v>
      </c>
      <c r="AB1617" s="23">
        <f t="shared" si="98"/>
        <v>3311.61</v>
      </c>
      <c r="AC1617" s="23">
        <f t="shared" si="99"/>
        <v>3311.61</v>
      </c>
      <c r="AD1617" s="24">
        <f t="shared" si="100"/>
        <v>12.357241337336093</v>
      </c>
    </row>
    <row r="1618" spans="1:30" x14ac:dyDescent="0.2">
      <c r="A1618" s="13">
        <v>1601</v>
      </c>
      <c r="B1618" s="14" t="s">
        <v>3269</v>
      </c>
      <c r="C1618" s="14" t="s">
        <v>3270</v>
      </c>
      <c r="D1618" s="14" t="s">
        <v>67</v>
      </c>
      <c r="E1618" s="15">
        <v>1</v>
      </c>
      <c r="F1618" s="16"/>
      <c r="G1618" s="15"/>
      <c r="H1618" s="17"/>
      <c r="I1618" s="17"/>
      <c r="J1618" s="18">
        <v>1.0379</v>
      </c>
      <c r="K1618" s="15"/>
      <c r="L1618" s="19">
        <v>3407.0833333333298</v>
      </c>
      <c r="M1618" s="19">
        <v>4309.9604166666704</v>
      </c>
      <c r="N1618" s="25">
        <v>3700</v>
      </c>
      <c r="O1618" s="21"/>
      <c r="P1618" s="21"/>
      <c r="Q1618" s="21"/>
      <c r="R1618" s="21"/>
      <c r="S1618" s="21"/>
      <c r="T1618" s="21"/>
      <c r="U1618" s="21"/>
      <c r="V1618" s="21"/>
      <c r="W1618" s="21"/>
      <c r="X1618" s="21"/>
      <c r="Y1618" s="21"/>
      <c r="Z1618" s="21"/>
      <c r="AA1618" s="22">
        <f t="shared" ref="AA1618:AA1677" si="101">COUNTIF(K1618:Z1618,"&gt;0")</f>
        <v>3</v>
      </c>
      <c r="AB1618" s="23">
        <f t="shared" ref="AB1618:AB1677" si="102">CEILING(SUM(K1618:Z1618)/COUNTIF(K1618:Z1618,"&gt;0"),0.01)</f>
        <v>3805.69</v>
      </c>
      <c r="AC1618" s="23">
        <f t="shared" ref="AC1618:AC1677" si="103">AB1618*E1618</f>
        <v>3805.69</v>
      </c>
      <c r="AD1618" s="24">
        <f t="shared" ref="AD1618:AD1677" si="104">STDEV(K1618:Z1618)/AB1618*100</f>
        <v>12.103523141609536</v>
      </c>
    </row>
    <row r="1619" spans="1:30" x14ac:dyDescent="0.2">
      <c r="A1619" s="13">
        <v>1602</v>
      </c>
      <c r="B1619" s="14" t="s">
        <v>3271</v>
      </c>
      <c r="C1619" s="14" t="s">
        <v>3272</v>
      </c>
      <c r="D1619" s="14" t="s">
        <v>67</v>
      </c>
      <c r="E1619" s="15">
        <v>1</v>
      </c>
      <c r="F1619" s="16"/>
      <c r="G1619" s="15"/>
      <c r="H1619" s="17"/>
      <c r="I1619" s="17"/>
      <c r="J1619" s="18">
        <v>1.0379</v>
      </c>
      <c r="K1619" s="15"/>
      <c r="L1619" s="19">
        <v>947.91666666666697</v>
      </c>
      <c r="M1619" s="19">
        <v>1199.1145833333301</v>
      </c>
      <c r="N1619" s="20">
        <v>860</v>
      </c>
      <c r="O1619" s="21"/>
      <c r="P1619" s="21"/>
      <c r="Q1619" s="21"/>
      <c r="R1619" s="21"/>
      <c r="S1619" s="21"/>
      <c r="T1619" s="21"/>
      <c r="U1619" s="21"/>
      <c r="V1619" s="21"/>
      <c r="W1619" s="21"/>
      <c r="X1619" s="21"/>
      <c r="Y1619" s="21"/>
      <c r="Z1619" s="21"/>
      <c r="AA1619" s="22">
        <f t="shared" si="101"/>
        <v>3</v>
      </c>
      <c r="AB1619" s="23">
        <f t="shared" si="102"/>
        <v>1002.35</v>
      </c>
      <c r="AC1619" s="23">
        <f t="shared" si="103"/>
        <v>1002.35</v>
      </c>
      <c r="AD1619" s="24">
        <f t="shared" si="104"/>
        <v>17.557434783117078</v>
      </c>
    </row>
    <row r="1620" spans="1:30" x14ac:dyDescent="0.2">
      <c r="A1620" s="13">
        <v>1603</v>
      </c>
      <c r="B1620" s="14" t="s">
        <v>3273</v>
      </c>
      <c r="C1620" s="14" t="s">
        <v>3274</v>
      </c>
      <c r="D1620" s="14" t="s">
        <v>67</v>
      </c>
      <c r="E1620" s="15">
        <v>1</v>
      </c>
      <c r="F1620" s="16"/>
      <c r="G1620" s="15"/>
      <c r="H1620" s="17"/>
      <c r="I1620" s="17"/>
      <c r="J1620" s="18">
        <v>1.0379</v>
      </c>
      <c r="K1620" s="15"/>
      <c r="L1620" s="19">
        <v>866.66666666666697</v>
      </c>
      <c r="M1620" s="19">
        <v>1096.3333333333301</v>
      </c>
      <c r="N1620" s="20">
        <v>690</v>
      </c>
      <c r="O1620" s="21"/>
      <c r="P1620" s="21"/>
      <c r="Q1620" s="21"/>
      <c r="R1620" s="21"/>
      <c r="S1620" s="21"/>
      <c r="T1620" s="21"/>
      <c r="U1620" s="21"/>
      <c r="V1620" s="21"/>
      <c r="W1620" s="21"/>
      <c r="X1620" s="21"/>
      <c r="Y1620" s="21"/>
      <c r="Z1620" s="21"/>
      <c r="AA1620" s="22">
        <f t="shared" si="101"/>
        <v>3</v>
      </c>
      <c r="AB1620" s="23">
        <f t="shared" si="102"/>
        <v>884.34</v>
      </c>
      <c r="AC1620" s="23">
        <f t="shared" si="103"/>
        <v>884.34</v>
      </c>
      <c r="AD1620" s="24">
        <f t="shared" si="104"/>
        <v>23.038869571942357</v>
      </c>
    </row>
    <row r="1621" spans="1:30" x14ac:dyDescent="0.2">
      <c r="A1621" s="13">
        <v>1604</v>
      </c>
      <c r="B1621" s="14" t="s">
        <v>3275</v>
      </c>
      <c r="C1621" s="14" t="s">
        <v>3276</v>
      </c>
      <c r="D1621" s="14" t="s">
        <v>67</v>
      </c>
      <c r="E1621" s="15">
        <v>1</v>
      </c>
      <c r="F1621" s="16"/>
      <c r="G1621" s="15"/>
      <c r="H1621" s="17"/>
      <c r="I1621" s="17"/>
      <c r="J1621" s="18">
        <v>1.0379</v>
      </c>
      <c r="K1621" s="15"/>
      <c r="L1621" s="19">
        <v>7567.0833333333303</v>
      </c>
      <c r="M1621" s="19">
        <v>9572.3604166666701</v>
      </c>
      <c r="N1621" s="25">
        <v>6750</v>
      </c>
      <c r="O1621" s="21"/>
      <c r="P1621" s="21"/>
      <c r="Q1621" s="21"/>
      <c r="R1621" s="21"/>
      <c r="S1621" s="21"/>
      <c r="T1621" s="21"/>
      <c r="U1621" s="21"/>
      <c r="V1621" s="21"/>
      <c r="W1621" s="21"/>
      <c r="X1621" s="21"/>
      <c r="Y1621" s="21"/>
      <c r="Z1621" s="21"/>
      <c r="AA1621" s="22">
        <f t="shared" si="101"/>
        <v>3</v>
      </c>
      <c r="AB1621" s="23">
        <f t="shared" si="102"/>
        <v>7963.1500000000005</v>
      </c>
      <c r="AC1621" s="23">
        <f t="shared" si="103"/>
        <v>7963.1500000000005</v>
      </c>
      <c r="AD1621" s="24">
        <f t="shared" si="104"/>
        <v>18.237345453269775</v>
      </c>
    </row>
    <row r="1622" spans="1:30" x14ac:dyDescent="0.2">
      <c r="A1622" s="13">
        <v>1605</v>
      </c>
      <c r="B1622" s="14" t="s">
        <v>3277</v>
      </c>
      <c r="C1622" s="14" t="s">
        <v>3278</v>
      </c>
      <c r="D1622" s="14" t="s">
        <v>67</v>
      </c>
      <c r="E1622" s="15">
        <v>1</v>
      </c>
      <c r="F1622" s="16"/>
      <c r="G1622" s="15"/>
      <c r="H1622" s="17"/>
      <c r="I1622" s="17"/>
      <c r="J1622" s="18">
        <v>1.0379</v>
      </c>
      <c r="K1622" s="15"/>
      <c r="L1622" s="19">
        <v>3206.6666666666702</v>
      </c>
      <c r="M1622" s="19">
        <v>4056.4333333333302</v>
      </c>
      <c r="N1622" s="25">
        <v>4226</v>
      </c>
      <c r="O1622" s="21"/>
      <c r="P1622" s="21"/>
      <c r="Q1622" s="21"/>
      <c r="R1622" s="21"/>
      <c r="S1622" s="21"/>
      <c r="T1622" s="21"/>
      <c r="U1622" s="21"/>
      <c r="V1622" s="21"/>
      <c r="W1622" s="21"/>
      <c r="X1622" s="21"/>
      <c r="Y1622" s="21"/>
      <c r="Z1622" s="21"/>
      <c r="AA1622" s="22">
        <f t="shared" si="101"/>
        <v>3</v>
      </c>
      <c r="AB1622" s="23">
        <f t="shared" si="102"/>
        <v>3829.7000000000003</v>
      </c>
      <c r="AC1622" s="23">
        <f t="shared" si="103"/>
        <v>3829.7000000000003</v>
      </c>
      <c r="AD1622" s="24">
        <f t="shared" si="104"/>
        <v>14.261775706790766</v>
      </c>
    </row>
    <row r="1623" spans="1:30" x14ac:dyDescent="0.2">
      <c r="A1623" s="13">
        <v>1606</v>
      </c>
      <c r="B1623" s="14" t="s">
        <v>3279</v>
      </c>
      <c r="C1623" s="14" t="s">
        <v>3280</v>
      </c>
      <c r="D1623" s="14" t="s">
        <v>67</v>
      </c>
      <c r="E1623" s="15">
        <v>1</v>
      </c>
      <c r="F1623" s="16"/>
      <c r="G1623" s="15"/>
      <c r="H1623" s="17"/>
      <c r="I1623" s="17"/>
      <c r="J1623" s="18">
        <v>1.0379</v>
      </c>
      <c r="K1623" s="15"/>
      <c r="L1623" s="19">
        <v>1895.8333333333301</v>
      </c>
      <c r="M1623" s="19">
        <v>2398.2291666666702</v>
      </c>
      <c r="N1623" s="20">
        <v>1199</v>
      </c>
      <c r="O1623" s="21"/>
      <c r="P1623" s="21"/>
      <c r="Q1623" s="21"/>
      <c r="R1623" s="21"/>
      <c r="S1623" s="21"/>
      <c r="T1623" s="21"/>
      <c r="U1623" s="21"/>
      <c r="V1623" s="21"/>
      <c r="W1623" s="21"/>
      <c r="X1623" s="21"/>
      <c r="Y1623" s="21"/>
      <c r="Z1623" s="21"/>
      <c r="AA1623" s="22">
        <f t="shared" si="101"/>
        <v>3</v>
      </c>
      <c r="AB1623" s="23">
        <f t="shared" si="102"/>
        <v>1831.03</v>
      </c>
      <c r="AC1623" s="23">
        <f t="shared" si="103"/>
        <v>1831.03</v>
      </c>
      <c r="AD1623" s="24">
        <f t="shared" si="104"/>
        <v>32.89055632509362</v>
      </c>
    </row>
    <row r="1624" spans="1:30" x14ac:dyDescent="0.2">
      <c r="A1624" s="13">
        <v>1607</v>
      </c>
      <c r="B1624" s="14" t="s">
        <v>3281</v>
      </c>
      <c r="C1624" s="14" t="s">
        <v>3282</v>
      </c>
      <c r="D1624" s="14" t="s">
        <v>67</v>
      </c>
      <c r="E1624" s="15">
        <v>1</v>
      </c>
      <c r="F1624" s="16"/>
      <c r="G1624" s="15"/>
      <c r="H1624" s="17"/>
      <c r="I1624" s="17"/>
      <c r="J1624" s="18">
        <v>1.0379</v>
      </c>
      <c r="K1624" s="15"/>
      <c r="L1624" s="19">
        <v>130</v>
      </c>
      <c r="M1624" s="19">
        <v>164.45</v>
      </c>
      <c r="N1624" s="20">
        <v>100</v>
      </c>
      <c r="O1624" s="21"/>
      <c r="P1624" s="21"/>
      <c r="Q1624" s="21"/>
      <c r="R1624" s="21"/>
      <c r="S1624" s="21"/>
      <c r="T1624" s="21"/>
      <c r="U1624" s="21"/>
      <c r="V1624" s="21"/>
      <c r="W1624" s="21"/>
      <c r="X1624" s="21"/>
      <c r="Y1624" s="21"/>
      <c r="Z1624" s="21"/>
      <c r="AA1624" s="22">
        <f t="shared" si="101"/>
        <v>3</v>
      </c>
      <c r="AB1624" s="23">
        <f t="shared" si="102"/>
        <v>131.49</v>
      </c>
      <c r="AC1624" s="23">
        <f t="shared" si="103"/>
        <v>131.49</v>
      </c>
      <c r="AD1624" s="24">
        <f t="shared" si="104"/>
        <v>24.527031949022323</v>
      </c>
    </row>
    <row r="1625" spans="1:30" x14ac:dyDescent="0.2">
      <c r="A1625" s="13">
        <v>1608</v>
      </c>
      <c r="B1625" s="14" t="s">
        <v>3283</v>
      </c>
      <c r="C1625" s="14" t="s">
        <v>3284</v>
      </c>
      <c r="D1625" s="14" t="s">
        <v>67</v>
      </c>
      <c r="E1625" s="15">
        <v>1</v>
      </c>
      <c r="F1625" s="16"/>
      <c r="G1625" s="15"/>
      <c r="H1625" s="17"/>
      <c r="I1625" s="17"/>
      <c r="J1625" s="18">
        <v>1.0379</v>
      </c>
      <c r="K1625" s="15"/>
      <c r="L1625" s="19">
        <v>5600</v>
      </c>
      <c r="M1625" s="19">
        <v>5769.4541666666701</v>
      </c>
      <c r="N1625" s="25">
        <v>9502</v>
      </c>
      <c r="O1625" s="21"/>
      <c r="P1625" s="21"/>
      <c r="Q1625" s="21"/>
      <c r="R1625" s="21"/>
      <c r="S1625" s="21"/>
      <c r="T1625" s="21"/>
      <c r="U1625" s="21"/>
      <c r="V1625" s="21"/>
      <c r="W1625" s="21"/>
      <c r="X1625" s="21"/>
      <c r="Y1625" s="21"/>
      <c r="Z1625" s="21"/>
      <c r="AA1625" s="22">
        <f t="shared" si="101"/>
        <v>3</v>
      </c>
      <c r="AB1625" s="23">
        <f t="shared" si="102"/>
        <v>6957.16</v>
      </c>
      <c r="AC1625" s="23">
        <f t="shared" si="103"/>
        <v>6957.16</v>
      </c>
      <c r="AD1625" s="24">
        <f t="shared" si="104"/>
        <v>31.701607736940307</v>
      </c>
    </row>
    <row r="1626" spans="1:30" x14ac:dyDescent="0.2">
      <c r="A1626" s="13">
        <v>1609</v>
      </c>
      <c r="B1626" s="14" t="s">
        <v>3285</v>
      </c>
      <c r="C1626" s="14" t="s">
        <v>3286</v>
      </c>
      <c r="D1626" s="14" t="s">
        <v>67</v>
      </c>
      <c r="E1626" s="15">
        <v>1</v>
      </c>
      <c r="F1626" s="16"/>
      <c r="G1626" s="15"/>
      <c r="H1626" s="17"/>
      <c r="I1626" s="17"/>
      <c r="J1626" s="18">
        <v>1.0379</v>
      </c>
      <c r="K1626" s="15"/>
      <c r="L1626" s="19">
        <v>975</v>
      </c>
      <c r="M1626" s="19">
        <v>1233.375</v>
      </c>
      <c r="N1626" s="20">
        <v>690</v>
      </c>
      <c r="O1626" s="21"/>
      <c r="P1626" s="21"/>
      <c r="Q1626" s="21"/>
      <c r="R1626" s="21"/>
      <c r="S1626" s="21"/>
      <c r="T1626" s="21"/>
      <c r="U1626" s="21"/>
      <c r="V1626" s="21"/>
      <c r="W1626" s="21"/>
      <c r="X1626" s="21"/>
      <c r="Y1626" s="21"/>
      <c r="Z1626" s="21"/>
      <c r="AA1626" s="22">
        <f t="shared" si="101"/>
        <v>3</v>
      </c>
      <c r="AB1626" s="23">
        <f t="shared" si="102"/>
        <v>966.13</v>
      </c>
      <c r="AC1626" s="23">
        <f t="shared" si="103"/>
        <v>966.13</v>
      </c>
      <c r="AD1626" s="24">
        <f t="shared" si="104"/>
        <v>28.132466176972105</v>
      </c>
    </row>
    <row r="1627" spans="1:30" x14ac:dyDescent="0.2">
      <c r="A1627" s="13">
        <v>1610</v>
      </c>
      <c r="B1627" s="14" t="s">
        <v>3287</v>
      </c>
      <c r="C1627" s="14" t="s">
        <v>3288</v>
      </c>
      <c r="D1627" s="14" t="s">
        <v>67</v>
      </c>
      <c r="E1627" s="15">
        <v>1</v>
      </c>
      <c r="F1627" s="16"/>
      <c r="G1627" s="15"/>
      <c r="H1627" s="17"/>
      <c r="I1627" s="17"/>
      <c r="J1627" s="18">
        <v>1.0379</v>
      </c>
      <c r="K1627" s="15"/>
      <c r="L1627" s="19">
        <v>1798.3333333333301</v>
      </c>
      <c r="M1627" s="19">
        <v>2274.8916666666701</v>
      </c>
      <c r="N1627" s="20">
        <v>1500</v>
      </c>
      <c r="O1627" s="21"/>
      <c r="P1627" s="21"/>
      <c r="Q1627" s="21"/>
      <c r="R1627" s="21"/>
      <c r="S1627" s="21"/>
      <c r="T1627" s="21"/>
      <c r="U1627" s="21"/>
      <c r="V1627" s="21"/>
      <c r="W1627" s="21"/>
      <c r="X1627" s="21"/>
      <c r="Y1627" s="21"/>
      <c r="Z1627" s="21"/>
      <c r="AA1627" s="22">
        <f t="shared" si="101"/>
        <v>3</v>
      </c>
      <c r="AB1627" s="23">
        <f t="shared" si="102"/>
        <v>1857.75</v>
      </c>
      <c r="AC1627" s="23">
        <f t="shared" si="103"/>
        <v>1857.75</v>
      </c>
      <c r="AD1627" s="24">
        <f t="shared" si="104"/>
        <v>21.038723373520522</v>
      </c>
    </row>
    <row r="1628" spans="1:30" x14ac:dyDescent="0.2">
      <c r="A1628" s="13">
        <v>1611</v>
      </c>
      <c r="B1628" s="14" t="s">
        <v>3289</v>
      </c>
      <c r="C1628" s="14" t="s">
        <v>3290</v>
      </c>
      <c r="D1628" s="14" t="s">
        <v>797</v>
      </c>
      <c r="E1628" s="15">
        <v>1</v>
      </c>
      <c r="F1628" s="16"/>
      <c r="G1628" s="15"/>
      <c r="H1628" s="17"/>
      <c r="I1628" s="17"/>
      <c r="J1628" s="18">
        <v>1.0379</v>
      </c>
      <c r="K1628" s="15"/>
      <c r="L1628" s="19">
        <v>130</v>
      </c>
      <c r="M1628" s="19">
        <v>164.45</v>
      </c>
      <c r="N1628" s="20">
        <v>100</v>
      </c>
      <c r="O1628" s="21"/>
      <c r="P1628" s="21"/>
      <c r="Q1628" s="21"/>
      <c r="R1628" s="21"/>
      <c r="S1628" s="21"/>
      <c r="T1628" s="21"/>
      <c r="U1628" s="21"/>
      <c r="V1628" s="21"/>
      <c r="W1628" s="21"/>
      <c r="X1628" s="21"/>
      <c r="Y1628" s="21"/>
      <c r="Z1628" s="21"/>
      <c r="AA1628" s="22">
        <f t="shared" si="101"/>
        <v>3</v>
      </c>
      <c r="AB1628" s="23">
        <f t="shared" si="102"/>
        <v>131.49</v>
      </c>
      <c r="AC1628" s="23">
        <f t="shared" si="103"/>
        <v>131.49</v>
      </c>
      <c r="AD1628" s="24">
        <f t="shared" si="104"/>
        <v>24.527031949022323</v>
      </c>
    </row>
    <row r="1629" spans="1:30" x14ac:dyDescent="0.2">
      <c r="A1629" s="13">
        <v>1612</v>
      </c>
      <c r="B1629" s="14" t="s">
        <v>3291</v>
      </c>
      <c r="C1629" s="14" t="s">
        <v>3292</v>
      </c>
      <c r="D1629" s="14" t="s">
        <v>67</v>
      </c>
      <c r="E1629" s="15">
        <v>1</v>
      </c>
      <c r="F1629" s="16"/>
      <c r="G1629" s="15"/>
      <c r="H1629" s="17"/>
      <c r="I1629" s="17"/>
      <c r="J1629" s="18">
        <v>1.0379</v>
      </c>
      <c r="K1629" s="15"/>
      <c r="L1629" s="19">
        <v>9733.75</v>
      </c>
      <c r="M1629" s="19">
        <v>12313.19375</v>
      </c>
      <c r="N1629" s="25">
        <v>9821</v>
      </c>
      <c r="O1629" s="21"/>
      <c r="P1629" s="21"/>
      <c r="Q1629" s="21"/>
      <c r="R1629" s="21"/>
      <c r="S1629" s="21"/>
      <c r="T1629" s="21"/>
      <c r="U1629" s="21"/>
      <c r="V1629" s="21"/>
      <c r="W1629" s="21"/>
      <c r="X1629" s="21"/>
      <c r="Y1629" s="21"/>
      <c r="Z1629" s="21"/>
      <c r="AA1629" s="22">
        <f t="shared" si="101"/>
        <v>3</v>
      </c>
      <c r="AB1629" s="23">
        <f t="shared" si="102"/>
        <v>10622.65</v>
      </c>
      <c r="AC1629" s="23">
        <f t="shared" si="103"/>
        <v>10622.65</v>
      </c>
      <c r="AD1629" s="24">
        <f t="shared" si="104"/>
        <v>13.788512741569608</v>
      </c>
    </row>
    <row r="1630" spans="1:30" x14ac:dyDescent="0.2">
      <c r="A1630" s="13">
        <v>1613</v>
      </c>
      <c r="B1630" s="14" t="s">
        <v>3293</v>
      </c>
      <c r="C1630" s="14" t="s">
        <v>3294</v>
      </c>
      <c r="D1630" s="14" t="s">
        <v>67</v>
      </c>
      <c r="E1630" s="15">
        <v>1</v>
      </c>
      <c r="F1630" s="16"/>
      <c r="G1630" s="15"/>
      <c r="H1630" s="17"/>
      <c r="I1630" s="17"/>
      <c r="J1630" s="18">
        <v>1.0379</v>
      </c>
      <c r="K1630" s="15"/>
      <c r="L1630" s="19">
        <v>2805.8333333333298</v>
      </c>
      <c r="M1630" s="19">
        <v>3549.3791666666698</v>
      </c>
      <c r="N1630" s="25">
        <v>3620</v>
      </c>
      <c r="O1630" s="21"/>
      <c r="P1630" s="21"/>
      <c r="Q1630" s="21"/>
      <c r="R1630" s="21"/>
      <c r="S1630" s="21"/>
      <c r="T1630" s="21"/>
      <c r="U1630" s="21"/>
      <c r="V1630" s="21"/>
      <c r="W1630" s="21"/>
      <c r="X1630" s="21"/>
      <c r="Y1630" s="21"/>
      <c r="Z1630" s="21"/>
      <c r="AA1630" s="22">
        <f t="shared" si="101"/>
        <v>3</v>
      </c>
      <c r="AB1630" s="23">
        <f t="shared" si="102"/>
        <v>3325.08</v>
      </c>
      <c r="AC1630" s="23">
        <f t="shared" si="103"/>
        <v>3325.08</v>
      </c>
      <c r="AD1630" s="24">
        <f t="shared" si="104"/>
        <v>13.565300821828158</v>
      </c>
    </row>
    <row r="1631" spans="1:30" x14ac:dyDescent="0.2">
      <c r="A1631" s="13">
        <v>1614</v>
      </c>
      <c r="B1631" s="14" t="s">
        <v>3295</v>
      </c>
      <c r="C1631" s="14" t="s">
        <v>3296</v>
      </c>
      <c r="D1631" s="14" t="s">
        <v>67</v>
      </c>
      <c r="E1631" s="15">
        <v>1</v>
      </c>
      <c r="F1631" s="16"/>
      <c r="G1631" s="15"/>
      <c r="H1631" s="17"/>
      <c r="I1631" s="17"/>
      <c r="J1631" s="18">
        <v>1.0379</v>
      </c>
      <c r="K1631" s="15"/>
      <c r="L1631" s="19">
        <v>1625</v>
      </c>
      <c r="M1631" s="19">
        <v>2055.625</v>
      </c>
      <c r="N1631" s="20">
        <v>1500</v>
      </c>
      <c r="O1631" s="21"/>
      <c r="P1631" s="21"/>
      <c r="Q1631" s="21"/>
      <c r="R1631" s="21"/>
      <c r="S1631" s="21"/>
      <c r="T1631" s="21"/>
      <c r="U1631" s="21"/>
      <c r="V1631" s="21"/>
      <c r="W1631" s="21"/>
      <c r="X1631" s="21"/>
      <c r="Y1631" s="21"/>
      <c r="Z1631" s="21"/>
      <c r="AA1631" s="22">
        <f t="shared" si="101"/>
        <v>3</v>
      </c>
      <c r="AB1631" s="23">
        <f t="shared" si="102"/>
        <v>1726.88</v>
      </c>
      <c r="AC1631" s="23">
        <f t="shared" si="103"/>
        <v>1726.88</v>
      </c>
      <c r="AD1631" s="24">
        <f t="shared" si="104"/>
        <v>16.879301738605253</v>
      </c>
    </row>
    <row r="1632" spans="1:30" x14ac:dyDescent="0.2">
      <c r="A1632" s="13">
        <v>1615</v>
      </c>
      <c r="B1632" s="14" t="s">
        <v>3297</v>
      </c>
      <c r="C1632" s="14" t="s">
        <v>3298</v>
      </c>
      <c r="D1632" s="14" t="s">
        <v>67</v>
      </c>
      <c r="E1632" s="15">
        <v>1</v>
      </c>
      <c r="F1632" s="16"/>
      <c r="G1632" s="15"/>
      <c r="H1632" s="17"/>
      <c r="I1632" s="17"/>
      <c r="J1632" s="18">
        <v>1.0379</v>
      </c>
      <c r="K1632" s="15"/>
      <c r="L1632" s="19">
        <v>3466.6666666666702</v>
      </c>
      <c r="M1632" s="19">
        <v>4385.3333333333303</v>
      </c>
      <c r="N1632" s="25">
        <v>3399</v>
      </c>
      <c r="O1632" s="21"/>
      <c r="P1632" s="21"/>
      <c r="Q1632" s="21"/>
      <c r="R1632" s="21"/>
      <c r="S1632" s="21"/>
      <c r="T1632" s="21"/>
      <c r="U1632" s="21"/>
      <c r="V1632" s="21"/>
      <c r="W1632" s="21"/>
      <c r="X1632" s="21"/>
      <c r="Y1632" s="21"/>
      <c r="Z1632" s="21"/>
      <c r="AA1632" s="22">
        <f t="shared" si="101"/>
        <v>3</v>
      </c>
      <c r="AB1632" s="23">
        <f t="shared" si="102"/>
        <v>3750.34</v>
      </c>
      <c r="AC1632" s="23">
        <f t="shared" si="103"/>
        <v>3750.34</v>
      </c>
      <c r="AD1632" s="24">
        <f t="shared" si="104"/>
        <v>14.691092527464761</v>
      </c>
    </row>
    <row r="1633" spans="1:30" x14ac:dyDescent="0.2">
      <c r="A1633" s="13">
        <v>1616</v>
      </c>
      <c r="B1633" s="14" t="s">
        <v>3299</v>
      </c>
      <c r="C1633" s="14" t="s">
        <v>3300</v>
      </c>
      <c r="D1633" s="14" t="s">
        <v>67</v>
      </c>
      <c r="E1633" s="15">
        <v>1</v>
      </c>
      <c r="F1633" s="16"/>
      <c r="G1633" s="15"/>
      <c r="H1633" s="17"/>
      <c r="I1633" s="17"/>
      <c r="J1633" s="18">
        <v>1.0379</v>
      </c>
      <c r="K1633" s="15"/>
      <c r="L1633" s="19">
        <v>124.583333333333</v>
      </c>
      <c r="M1633" s="19">
        <v>157.597916666667</v>
      </c>
      <c r="N1633" s="20">
        <v>120</v>
      </c>
      <c r="O1633" s="21"/>
      <c r="P1633" s="21"/>
      <c r="Q1633" s="21"/>
      <c r="R1633" s="21"/>
      <c r="S1633" s="21"/>
      <c r="T1633" s="21"/>
      <c r="U1633" s="21"/>
      <c r="V1633" s="21"/>
      <c r="W1633" s="21"/>
      <c r="X1633" s="21"/>
      <c r="Y1633" s="21"/>
      <c r="Z1633" s="21"/>
      <c r="AA1633" s="22">
        <f t="shared" si="101"/>
        <v>3</v>
      </c>
      <c r="AB1633" s="23">
        <f t="shared" si="102"/>
        <v>134.07</v>
      </c>
      <c r="AC1633" s="23">
        <f t="shared" si="103"/>
        <v>134.07</v>
      </c>
      <c r="AD1633" s="24">
        <f t="shared" si="104"/>
        <v>15.299834448465363</v>
      </c>
    </row>
    <row r="1634" spans="1:30" x14ac:dyDescent="0.2">
      <c r="A1634" s="13">
        <v>1617</v>
      </c>
      <c r="B1634" s="14" t="s">
        <v>3301</v>
      </c>
      <c r="C1634" s="14" t="s">
        <v>3302</v>
      </c>
      <c r="D1634" s="14" t="s">
        <v>67</v>
      </c>
      <c r="E1634" s="15">
        <v>1</v>
      </c>
      <c r="F1634" s="16"/>
      <c r="G1634" s="15"/>
      <c r="H1634" s="17"/>
      <c r="I1634" s="17"/>
      <c r="J1634" s="18">
        <v>1.0379</v>
      </c>
      <c r="K1634" s="15"/>
      <c r="L1634" s="19">
        <v>130.21666666666701</v>
      </c>
      <c r="M1634" s="19">
        <v>164.724083333333</v>
      </c>
      <c r="N1634" s="20">
        <v>120</v>
      </c>
      <c r="O1634" s="21"/>
      <c r="P1634" s="21"/>
      <c r="Q1634" s="21"/>
      <c r="R1634" s="21"/>
      <c r="S1634" s="21"/>
      <c r="T1634" s="21"/>
      <c r="U1634" s="21"/>
      <c r="V1634" s="21"/>
      <c r="W1634" s="21"/>
      <c r="X1634" s="21"/>
      <c r="Y1634" s="21"/>
      <c r="Z1634" s="21"/>
      <c r="AA1634" s="22">
        <f t="shared" si="101"/>
        <v>3</v>
      </c>
      <c r="AB1634" s="23">
        <f t="shared" si="102"/>
        <v>138.32</v>
      </c>
      <c r="AC1634" s="23">
        <f t="shared" si="103"/>
        <v>138.32</v>
      </c>
      <c r="AD1634" s="24">
        <f t="shared" si="104"/>
        <v>16.943086254995521</v>
      </c>
    </row>
    <row r="1635" spans="1:30" x14ac:dyDescent="0.2">
      <c r="A1635" s="13">
        <v>1618</v>
      </c>
      <c r="B1635" s="14" t="s">
        <v>3303</v>
      </c>
      <c r="C1635" s="14" t="s">
        <v>3304</v>
      </c>
      <c r="D1635" s="14" t="s">
        <v>67</v>
      </c>
      <c r="E1635" s="15">
        <v>1</v>
      </c>
      <c r="F1635" s="16"/>
      <c r="G1635" s="15"/>
      <c r="H1635" s="17"/>
      <c r="I1635" s="17"/>
      <c r="J1635" s="18">
        <v>1.0379</v>
      </c>
      <c r="K1635" s="15"/>
      <c r="L1635" s="19">
        <v>140.833333333333</v>
      </c>
      <c r="M1635" s="19">
        <v>178.15416666666701</v>
      </c>
      <c r="N1635" s="20">
        <v>120</v>
      </c>
      <c r="O1635" s="21"/>
      <c r="P1635" s="21"/>
      <c r="Q1635" s="21"/>
      <c r="R1635" s="21"/>
      <c r="S1635" s="21"/>
      <c r="T1635" s="21"/>
      <c r="U1635" s="21"/>
      <c r="V1635" s="21"/>
      <c r="W1635" s="21"/>
      <c r="X1635" s="21"/>
      <c r="Y1635" s="21"/>
      <c r="Z1635" s="21"/>
      <c r="AA1635" s="22">
        <f t="shared" si="101"/>
        <v>3</v>
      </c>
      <c r="AB1635" s="23">
        <f t="shared" si="102"/>
        <v>146.33000000000001</v>
      </c>
      <c r="AC1635" s="23">
        <f t="shared" si="103"/>
        <v>146.33000000000001</v>
      </c>
      <c r="AD1635" s="24">
        <f t="shared" si="104"/>
        <v>20.135340950860424</v>
      </c>
    </row>
    <row r="1636" spans="1:30" x14ac:dyDescent="0.2">
      <c r="A1636" s="13">
        <v>1619</v>
      </c>
      <c r="B1636" s="14" t="s">
        <v>3305</v>
      </c>
      <c r="C1636" s="14" t="s">
        <v>3306</v>
      </c>
      <c r="D1636" s="14" t="s">
        <v>67</v>
      </c>
      <c r="E1636" s="15">
        <v>1</v>
      </c>
      <c r="F1636" s="16"/>
      <c r="G1636" s="15"/>
      <c r="H1636" s="17"/>
      <c r="I1636" s="17"/>
      <c r="J1636" s="18">
        <v>1.0379</v>
      </c>
      <c r="K1636" s="15"/>
      <c r="L1636" s="19">
        <v>281.66666666666703</v>
      </c>
      <c r="M1636" s="19">
        <v>356.308333333333</v>
      </c>
      <c r="N1636" s="20">
        <v>360</v>
      </c>
      <c r="O1636" s="21"/>
      <c r="P1636" s="21"/>
      <c r="Q1636" s="21"/>
      <c r="R1636" s="21"/>
      <c r="S1636" s="21"/>
      <c r="T1636" s="21"/>
      <c r="U1636" s="21"/>
      <c r="V1636" s="21"/>
      <c r="W1636" s="21"/>
      <c r="X1636" s="21"/>
      <c r="Y1636" s="21"/>
      <c r="Z1636" s="21"/>
      <c r="AA1636" s="22">
        <f t="shared" si="101"/>
        <v>3</v>
      </c>
      <c r="AB1636" s="23">
        <f t="shared" si="102"/>
        <v>332.66</v>
      </c>
      <c r="AC1636" s="23">
        <f t="shared" si="103"/>
        <v>332.66</v>
      </c>
      <c r="AD1636" s="24">
        <f t="shared" si="104"/>
        <v>13.286430164467108</v>
      </c>
    </row>
    <row r="1637" spans="1:30" x14ac:dyDescent="0.2">
      <c r="A1637" s="13">
        <v>1620</v>
      </c>
      <c r="B1637" s="14" t="s">
        <v>3307</v>
      </c>
      <c r="C1637" s="14" t="s">
        <v>3308</v>
      </c>
      <c r="D1637" s="14" t="s">
        <v>67</v>
      </c>
      <c r="E1637" s="15">
        <v>1</v>
      </c>
      <c r="F1637" s="16"/>
      <c r="G1637" s="15"/>
      <c r="H1637" s="17"/>
      <c r="I1637" s="17"/>
      <c r="J1637" s="18">
        <v>1.0379</v>
      </c>
      <c r="K1637" s="15"/>
      <c r="L1637" s="19">
        <v>942.5</v>
      </c>
      <c r="M1637" s="19">
        <v>1192.2625</v>
      </c>
      <c r="N1637" s="20">
        <v>1000</v>
      </c>
      <c r="O1637" s="21"/>
      <c r="P1637" s="21"/>
      <c r="Q1637" s="21"/>
      <c r="R1637" s="21"/>
      <c r="S1637" s="21"/>
      <c r="T1637" s="21"/>
      <c r="U1637" s="21"/>
      <c r="V1637" s="21"/>
      <c r="W1637" s="21"/>
      <c r="X1637" s="21"/>
      <c r="Y1637" s="21"/>
      <c r="Z1637" s="21"/>
      <c r="AA1637" s="22">
        <f t="shared" si="101"/>
        <v>3</v>
      </c>
      <c r="AB1637" s="23">
        <f t="shared" si="102"/>
        <v>1044.93</v>
      </c>
      <c r="AC1637" s="23">
        <f t="shared" si="103"/>
        <v>1044.93</v>
      </c>
      <c r="AD1637" s="24">
        <f t="shared" si="104"/>
        <v>12.517620597072296</v>
      </c>
    </row>
    <row r="1638" spans="1:30" x14ac:dyDescent="0.2">
      <c r="A1638" s="13">
        <v>1621</v>
      </c>
      <c r="B1638" s="14" t="s">
        <v>3309</v>
      </c>
      <c r="C1638" s="14" t="s">
        <v>3310</v>
      </c>
      <c r="D1638" s="14" t="s">
        <v>67</v>
      </c>
      <c r="E1638" s="15">
        <v>1</v>
      </c>
      <c r="F1638" s="16"/>
      <c r="G1638" s="15"/>
      <c r="H1638" s="17"/>
      <c r="I1638" s="17"/>
      <c r="J1638" s="18">
        <v>1.0379</v>
      </c>
      <c r="K1638" s="15"/>
      <c r="L1638" s="19">
        <v>2383.3333333333298</v>
      </c>
      <c r="M1638" s="19">
        <v>3014.9166666666702</v>
      </c>
      <c r="N1638" s="20">
        <v>3400</v>
      </c>
      <c r="O1638" s="21"/>
      <c r="P1638" s="21"/>
      <c r="Q1638" s="21"/>
      <c r="R1638" s="21"/>
      <c r="S1638" s="21"/>
      <c r="T1638" s="21"/>
      <c r="U1638" s="21"/>
      <c r="V1638" s="21"/>
      <c r="W1638" s="21"/>
      <c r="X1638" s="21"/>
      <c r="Y1638" s="21"/>
      <c r="Z1638" s="21"/>
      <c r="AA1638" s="22">
        <f t="shared" si="101"/>
        <v>3</v>
      </c>
      <c r="AB1638" s="23">
        <f t="shared" si="102"/>
        <v>2932.75</v>
      </c>
      <c r="AC1638" s="23">
        <f t="shared" si="103"/>
        <v>2932.75</v>
      </c>
      <c r="AD1638" s="24">
        <f t="shared" si="104"/>
        <v>17.501992428216102</v>
      </c>
    </row>
    <row r="1639" spans="1:30" x14ac:dyDescent="0.2">
      <c r="A1639" s="13">
        <v>1622</v>
      </c>
      <c r="B1639" s="14" t="s">
        <v>3311</v>
      </c>
      <c r="C1639" s="14" t="s">
        <v>3312</v>
      </c>
      <c r="D1639" s="14" t="s">
        <v>67</v>
      </c>
      <c r="E1639" s="15">
        <v>1</v>
      </c>
      <c r="F1639" s="16"/>
      <c r="G1639" s="15"/>
      <c r="H1639" s="17"/>
      <c r="I1639" s="17"/>
      <c r="J1639" s="18">
        <v>1.0379</v>
      </c>
      <c r="K1639" s="15"/>
      <c r="L1639" s="19">
        <v>270</v>
      </c>
      <c r="M1639" s="19">
        <v>350</v>
      </c>
      <c r="N1639" s="20">
        <v>260</v>
      </c>
      <c r="O1639" s="21"/>
      <c r="P1639" s="21"/>
      <c r="Q1639" s="21"/>
      <c r="R1639" s="21"/>
      <c r="S1639" s="21"/>
      <c r="T1639" s="21"/>
      <c r="U1639" s="21"/>
      <c r="V1639" s="21"/>
      <c r="W1639" s="21"/>
      <c r="X1639" s="21"/>
      <c r="Y1639" s="21"/>
      <c r="Z1639" s="21"/>
      <c r="AA1639" s="22">
        <f t="shared" si="101"/>
        <v>3</v>
      </c>
      <c r="AB1639" s="23">
        <f t="shared" si="102"/>
        <v>293.34000000000003</v>
      </c>
      <c r="AC1639" s="23">
        <f t="shared" si="103"/>
        <v>293.34000000000003</v>
      </c>
      <c r="AD1639" s="24">
        <f t="shared" si="104"/>
        <v>16.816263933715966</v>
      </c>
    </row>
    <row r="1640" spans="1:30" x14ac:dyDescent="0.2">
      <c r="A1640" s="13">
        <v>1623</v>
      </c>
      <c r="B1640" s="14" t="s">
        <v>3313</v>
      </c>
      <c r="C1640" s="14" t="s">
        <v>3314</v>
      </c>
      <c r="D1640" s="14" t="s">
        <v>67</v>
      </c>
      <c r="E1640" s="15">
        <v>1</v>
      </c>
      <c r="F1640" s="16"/>
      <c r="G1640" s="15"/>
      <c r="H1640" s="17"/>
      <c r="I1640" s="17"/>
      <c r="J1640" s="18">
        <v>1.0379</v>
      </c>
      <c r="K1640" s="15"/>
      <c r="L1640" s="19">
        <v>260</v>
      </c>
      <c r="M1640" s="19">
        <v>328.9</v>
      </c>
      <c r="N1640" s="20">
        <v>215</v>
      </c>
      <c r="O1640" s="21"/>
      <c r="P1640" s="21"/>
      <c r="Q1640" s="21"/>
      <c r="R1640" s="21"/>
      <c r="S1640" s="21"/>
      <c r="T1640" s="21"/>
      <c r="U1640" s="21"/>
      <c r="V1640" s="21"/>
      <c r="W1640" s="21"/>
      <c r="X1640" s="21"/>
      <c r="Y1640" s="21"/>
      <c r="Z1640" s="21"/>
      <c r="AA1640" s="22">
        <f t="shared" si="101"/>
        <v>3</v>
      </c>
      <c r="AB1640" s="23">
        <f t="shared" si="102"/>
        <v>267.97000000000003</v>
      </c>
      <c r="AC1640" s="23">
        <f t="shared" si="103"/>
        <v>267.97000000000003</v>
      </c>
      <c r="AD1640" s="24">
        <f t="shared" si="104"/>
        <v>21.407767849329264</v>
      </c>
    </row>
    <row r="1641" spans="1:30" x14ac:dyDescent="0.2">
      <c r="A1641" s="13">
        <v>1624</v>
      </c>
      <c r="B1641" s="14" t="s">
        <v>3315</v>
      </c>
      <c r="C1641" s="14" t="s">
        <v>3316</v>
      </c>
      <c r="D1641" s="14" t="s">
        <v>67</v>
      </c>
      <c r="E1641" s="15">
        <v>1</v>
      </c>
      <c r="F1641" s="16"/>
      <c r="G1641" s="15"/>
      <c r="H1641" s="17"/>
      <c r="I1641" s="17"/>
      <c r="J1641" s="18">
        <v>1.0379</v>
      </c>
      <c r="K1641" s="15"/>
      <c r="L1641" s="19">
        <v>1397.5</v>
      </c>
      <c r="M1641" s="19">
        <v>1767.8375000000001</v>
      </c>
      <c r="N1641" s="20">
        <v>1600</v>
      </c>
      <c r="O1641" s="21"/>
      <c r="P1641" s="21"/>
      <c r="Q1641" s="21"/>
      <c r="R1641" s="21"/>
      <c r="S1641" s="21"/>
      <c r="T1641" s="21"/>
      <c r="U1641" s="21"/>
      <c r="V1641" s="21"/>
      <c r="W1641" s="21"/>
      <c r="X1641" s="21"/>
      <c r="Y1641" s="21"/>
      <c r="Z1641" s="21"/>
      <c r="AA1641" s="22">
        <f t="shared" si="101"/>
        <v>3</v>
      </c>
      <c r="AB1641" s="23">
        <f t="shared" si="102"/>
        <v>1588.45</v>
      </c>
      <c r="AC1641" s="23">
        <f t="shared" si="103"/>
        <v>1588.45</v>
      </c>
      <c r="AD1641" s="24">
        <f t="shared" si="104"/>
        <v>11.67420516318637</v>
      </c>
    </row>
    <row r="1642" spans="1:30" x14ac:dyDescent="0.2">
      <c r="A1642" s="13">
        <v>1625</v>
      </c>
      <c r="B1642" s="14" t="s">
        <v>3317</v>
      </c>
      <c r="C1642" s="14" t="s">
        <v>3318</v>
      </c>
      <c r="D1642" s="14" t="s">
        <v>67</v>
      </c>
      <c r="E1642" s="15">
        <v>1</v>
      </c>
      <c r="F1642" s="16"/>
      <c r="G1642" s="15"/>
      <c r="H1642" s="17"/>
      <c r="I1642" s="17"/>
      <c r="J1642" s="18">
        <v>1.0379</v>
      </c>
      <c r="K1642" s="15"/>
      <c r="L1642" s="19">
        <v>1874.1666666666699</v>
      </c>
      <c r="M1642" s="19">
        <v>2370.82083333333</v>
      </c>
      <c r="N1642" s="20">
        <v>1530</v>
      </c>
      <c r="O1642" s="21"/>
      <c r="P1642" s="21"/>
      <c r="Q1642" s="21"/>
      <c r="R1642" s="21"/>
      <c r="S1642" s="21"/>
      <c r="T1642" s="21"/>
      <c r="U1642" s="21"/>
      <c r="V1642" s="21"/>
      <c r="W1642" s="21"/>
      <c r="X1642" s="21"/>
      <c r="Y1642" s="21"/>
      <c r="Z1642" s="21"/>
      <c r="AA1642" s="22">
        <f t="shared" si="101"/>
        <v>3</v>
      </c>
      <c r="AB1642" s="23">
        <f t="shared" si="102"/>
        <v>1925</v>
      </c>
      <c r="AC1642" s="23">
        <f t="shared" si="103"/>
        <v>1925</v>
      </c>
      <c r="AD1642" s="24">
        <f t="shared" si="104"/>
        <v>21.958892063982677</v>
      </c>
    </row>
    <row r="1643" spans="1:30" x14ac:dyDescent="0.2">
      <c r="A1643" s="13">
        <v>1626</v>
      </c>
      <c r="B1643" s="14" t="s">
        <v>3319</v>
      </c>
      <c r="C1643" s="14" t="s">
        <v>3320</v>
      </c>
      <c r="D1643" s="14" t="s">
        <v>67</v>
      </c>
      <c r="E1643" s="15">
        <v>1</v>
      </c>
      <c r="F1643" s="16"/>
      <c r="G1643" s="15"/>
      <c r="H1643" s="17"/>
      <c r="I1643" s="17"/>
      <c r="J1643" s="18">
        <v>1.0379</v>
      </c>
      <c r="K1643" s="15"/>
      <c r="L1643" s="19">
        <v>2275</v>
      </c>
      <c r="M1643" s="19">
        <v>2877.875</v>
      </c>
      <c r="N1643" s="20">
        <v>1530</v>
      </c>
      <c r="O1643" s="21"/>
      <c r="P1643" s="21"/>
      <c r="Q1643" s="21"/>
      <c r="R1643" s="21"/>
      <c r="S1643" s="21"/>
      <c r="T1643" s="21"/>
      <c r="U1643" s="21"/>
      <c r="V1643" s="21"/>
      <c r="W1643" s="21"/>
      <c r="X1643" s="21"/>
      <c r="Y1643" s="21"/>
      <c r="Z1643" s="21"/>
      <c r="AA1643" s="22">
        <f t="shared" si="101"/>
        <v>3</v>
      </c>
      <c r="AB1643" s="23">
        <f t="shared" si="102"/>
        <v>2227.63</v>
      </c>
      <c r="AC1643" s="23">
        <f t="shared" si="103"/>
        <v>2227.63</v>
      </c>
      <c r="AD1643" s="24">
        <f t="shared" si="104"/>
        <v>30.309575400861878</v>
      </c>
    </row>
    <row r="1644" spans="1:30" x14ac:dyDescent="0.2">
      <c r="A1644" s="13">
        <v>1627</v>
      </c>
      <c r="B1644" s="14" t="s">
        <v>3321</v>
      </c>
      <c r="C1644" s="14" t="s">
        <v>3322</v>
      </c>
      <c r="D1644" s="14" t="s">
        <v>67</v>
      </c>
      <c r="E1644" s="15">
        <v>1</v>
      </c>
      <c r="F1644" s="16"/>
      <c r="G1644" s="15"/>
      <c r="H1644" s="17"/>
      <c r="I1644" s="17"/>
      <c r="J1644" s="18">
        <v>1.0379</v>
      </c>
      <c r="K1644" s="15"/>
      <c r="L1644" s="19">
        <v>617.5</v>
      </c>
      <c r="M1644" s="19">
        <v>781.13750000000005</v>
      </c>
      <c r="N1644" s="20">
        <v>521</v>
      </c>
      <c r="O1644" s="21"/>
      <c r="P1644" s="21"/>
      <c r="Q1644" s="21"/>
      <c r="R1644" s="21"/>
      <c r="S1644" s="21"/>
      <c r="T1644" s="21"/>
      <c r="U1644" s="21"/>
      <c r="V1644" s="21"/>
      <c r="W1644" s="21"/>
      <c r="X1644" s="21"/>
      <c r="Y1644" s="21"/>
      <c r="Z1644" s="21"/>
      <c r="AA1644" s="22">
        <f t="shared" si="101"/>
        <v>3</v>
      </c>
      <c r="AB1644" s="23">
        <f t="shared" si="102"/>
        <v>639.88</v>
      </c>
      <c r="AC1644" s="23">
        <f t="shared" si="103"/>
        <v>639.88</v>
      </c>
      <c r="AD1644" s="24">
        <f t="shared" si="104"/>
        <v>20.551471051423814</v>
      </c>
    </row>
    <row r="1645" spans="1:30" x14ac:dyDescent="0.2">
      <c r="A1645" s="13">
        <v>1628</v>
      </c>
      <c r="B1645" s="14" t="s">
        <v>3323</v>
      </c>
      <c r="C1645" s="14" t="s">
        <v>3324</v>
      </c>
      <c r="D1645" s="14" t="s">
        <v>67</v>
      </c>
      <c r="E1645" s="15">
        <v>1</v>
      </c>
      <c r="F1645" s="16"/>
      <c r="G1645" s="15"/>
      <c r="H1645" s="17"/>
      <c r="I1645" s="17"/>
      <c r="J1645" s="18">
        <v>1.0379</v>
      </c>
      <c r="K1645" s="15"/>
      <c r="L1645" s="19">
        <v>1657.5</v>
      </c>
      <c r="M1645" s="19">
        <v>2096.7375000000002</v>
      </c>
      <c r="N1645" s="20">
        <v>1197</v>
      </c>
      <c r="O1645" s="21"/>
      <c r="P1645" s="21"/>
      <c r="Q1645" s="21"/>
      <c r="R1645" s="21"/>
      <c r="S1645" s="21"/>
      <c r="T1645" s="21"/>
      <c r="U1645" s="21"/>
      <c r="V1645" s="21"/>
      <c r="W1645" s="21"/>
      <c r="X1645" s="21"/>
      <c r="Y1645" s="21"/>
      <c r="Z1645" s="21"/>
      <c r="AA1645" s="22">
        <f t="shared" si="101"/>
        <v>3</v>
      </c>
      <c r="AB1645" s="23">
        <f t="shared" si="102"/>
        <v>1650.42</v>
      </c>
      <c r="AC1645" s="23">
        <f t="shared" si="103"/>
        <v>1650.42</v>
      </c>
      <c r="AD1645" s="24">
        <f t="shared" si="104"/>
        <v>27.260371348579977</v>
      </c>
    </row>
    <row r="1646" spans="1:30" x14ac:dyDescent="0.2">
      <c r="A1646" s="13">
        <v>1629</v>
      </c>
      <c r="B1646" s="14" t="s">
        <v>3325</v>
      </c>
      <c r="C1646" s="14" t="s">
        <v>3326</v>
      </c>
      <c r="D1646" s="14" t="s">
        <v>67</v>
      </c>
      <c r="E1646" s="15">
        <v>1</v>
      </c>
      <c r="F1646" s="16"/>
      <c r="G1646" s="15"/>
      <c r="H1646" s="17"/>
      <c r="I1646" s="17"/>
      <c r="J1646" s="18">
        <v>1.0379</v>
      </c>
      <c r="K1646" s="15"/>
      <c r="L1646" s="19">
        <v>1365</v>
      </c>
      <c r="M1646" s="19">
        <v>1726.7249999999999</v>
      </c>
      <c r="N1646" s="25">
        <v>1744</v>
      </c>
      <c r="O1646" s="21"/>
      <c r="P1646" s="21"/>
      <c r="Q1646" s="21"/>
      <c r="R1646" s="21"/>
      <c r="S1646" s="21"/>
      <c r="T1646" s="21"/>
      <c r="U1646" s="21"/>
      <c r="V1646" s="21"/>
      <c r="W1646" s="21"/>
      <c r="X1646" s="21"/>
      <c r="Y1646" s="21"/>
      <c r="Z1646" s="21"/>
      <c r="AA1646" s="22">
        <f t="shared" si="101"/>
        <v>3</v>
      </c>
      <c r="AB1646" s="23">
        <f t="shared" si="102"/>
        <v>1611.91</v>
      </c>
      <c r="AC1646" s="23">
        <f t="shared" si="103"/>
        <v>1611.91</v>
      </c>
      <c r="AD1646" s="24">
        <f t="shared" si="104"/>
        <v>13.276378426201738</v>
      </c>
    </row>
    <row r="1647" spans="1:30" x14ac:dyDescent="0.2">
      <c r="A1647" s="13">
        <v>1630</v>
      </c>
      <c r="B1647" s="14" t="s">
        <v>3327</v>
      </c>
      <c r="C1647" s="14" t="s">
        <v>3328</v>
      </c>
      <c r="D1647" s="14" t="s">
        <v>67</v>
      </c>
      <c r="E1647" s="15">
        <v>1</v>
      </c>
      <c r="F1647" s="16"/>
      <c r="G1647" s="15"/>
      <c r="H1647" s="17"/>
      <c r="I1647" s="17"/>
      <c r="J1647" s="18">
        <v>1.0379</v>
      </c>
      <c r="K1647" s="15"/>
      <c r="L1647" s="19">
        <v>1370.4166666666699</v>
      </c>
      <c r="M1647" s="19">
        <v>1733.5770833333299</v>
      </c>
      <c r="N1647" s="20">
        <v>1366</v>
      </c>
      <c r="O1647" s="21"/>
      <c r="P1647" s="21"/>
      <c r="Q1647" s="21"/>
      <c r="R1647" s="21"/>
      <c r="S1647" s="21"/>
      <c r="T1647" s="21"/>
      <c r="U1647" s="21"/>
      <c r="V1647" s="21"/>
      <c r="W1647" s="21"/>
      <c r="X1647" s="21"/>
      <c r="Y1647" s="21"/>
      <c r="Z1647" s="21"/>
      <c r="AA1647" s="22">
        <f t="shared" si="101"/>
        <v>3</v>
      </c>
      <c r="AB1647" s="23">
        <f t="shared" si="102"/>
        <v>1490</v>
      </c>
      <c r="AC1647" s="23">
        <f t="shared" si="103"/>
        <v>1490</v>
      </c>
      <c r="AD1647" s="24">
        <f t="shared" si="104"/>
        <v>14.158208393837873</v>
      </c>
    </row>
    <row r="1648" spans="1:30" x14ac:dyDescent="0.2">
      <c r="A1648" s="13">
        <v>1631</v>
      </c>
      <c r="B1648" s="14" t="s">
        <v>3329</v>
      </c>
      <c r="C1648" s="14" t="s">
        <v>3330</v>
      </c>
      <c r="D1648" s="14" t="s">
        <v>67</v>
      </c>
      <c r="E1648" s="15">
        <v>1</v>
      </c>
      <c r="F1648" s="16"/>
      <c r="G1648" s="15"/>
      <c r="H1648" s="17"/>
      <c r="I1648" s="17"/>
      <c r="J1648" s="18">
        <v>1.0379</v>
      </c>
      <c r="K1648" s="15"/>
      <c r="L1648" s="19">
        <v>1852.5</v>
      </c>
      <c r="M1648" s="19">
        <v>2343.4124999999999</v>
      </c>
      <c r="N1648" s="20">
        <v>1400</v>
      </c>
      <c r="O1648" s="21"/>
      <c r="P1648" s="21"/>
      <c r="Q1648" s="21"/>
      <c r="R1648" s="21"/>
      <c r="S1648" s="21"/>
      <c r="T1648" s="21"/>
      <c r="U1648" s="21"/>
      <c r="V1648" s="21"/>
      <c r="W1648" s="21"/>
      <c r="X1648" s="21"/>
      <c r="Y1648" s="21"/>
      <c r="Z1648" s="21"/>
      <c r="AA1648" s="22">
        <f t="shared" si="101"/>
        <v>3</v>
      </c>
      <c r="AB1648" s="23">
        <f t="shared" si="102"/>
        <v>1865.31</v>
      </c>
      <c r="AC1648" s="23">
        <f t="shared" si="103"/>
        <v>1865.31</v>
      </c>
      <c r="AD1648" s="24">
        <f t="shared" si="104"/>
        <v>25.295343260061543</v>
      </c>
    </row>
    <row r="1649" spans="1:30" x14ac:dyDescent="0.2">
      <c r="A1649" s="13">
        <v>1632</v>
      </c>
      <c r="B1649" s="14" t="s">
        <v>3331</v>
      </c>
      <c r="C1649" s="14" t="s">
        <v>3332</v>
      </c>
      <c r="D1649" s="14" t="s">
        <v>67</v>
      </c>
      <c r="E1649" s="15">
        <v>1</v>
      </c>
      <c r="F1649" s="16"/>
      <c r="G1649" s="15"/>
      <c r="H1649" s="17"/>
      <c r="I1649" s="17"/>
      <c r="J1649" s="18">
        <v>1.0379</v>
      </c>
      <c r="K1649" s="15"/>
      <c r="L1649" s="19">
        <v>1999.8333333333301</v>
      </c>
      <c r="M1649" s="19">
        <v>2529.7891666666701</v>
      </c>
      <c r="N1649" s="25">
        <v>1628</v>
      </c>
      <c r="O1649" s="21"/>
      <c r="P1649" s="21"/>
      <c r="Q1649" s="21"/>
      <c r="R1649" s="21"/>
      <c r="S1649" s="21"/>
      <c r="T1649" s="21"/>
      <c r="U1649" s="21"/>
      <c r="V1649" s="21"/>
      <c r="W1649" s="21"/>
      <c r="X1649" s="21"/>
      <c r="Y1649" s="21"/>
      <c r="Z1649" s="21"/>
      <c r="AA1649" s="22">
        <f t="shared" si="101"/>
        <v>3</v>
      </c>
      <c r="AB1649" s="23">
        <f t="shared" si="102"/>
        <v>2052.5500000000002</v>
      </c>
      <c r="AC1649" s="23">
        <f t="shared" si="103"/>
        <v>2052.5500000000002</v>
      </c>
      <c r="AD1649" s="24">
        <f t="shared" si="104"/>
        <v>22.079811346964185</v>
      </c>
    </row>
    <row r="1650" spans="1:30" x14ac:dyDescent="0.2">
      <c r="A1650" s="13">
        <v>1633</v>
      </c>
      <c r="B1650" s="14" t="s">
        <v>3333</v>
      </c>
      <c r="C1650" s="14" t="s">
        <v>3334</v>
      </c>
      <c r="D1650" s="14" t="s">
        <v>67</v>
      </c>
      <c r="E1650" s="15">
        <v>1</v>
      </c>
      <c r="F1650" s="16"/>
      <c r="G1650" s="15"/>
      <c r="H1650" s="17"/>
      <c r="I1650" s="17"/>
      <c r="J1650" s="18">
        <v>1.0379</v>
      </c>
      <c r="K1650" s="15"/>
      <c r="L1650" s="19">
        <v>6207.5</v>
      </c>
      <c r="M1650" s="19">
        <v>7852.4875000000002</v>
      </c>
      <c r="N1650" s="25">
        <v>5892</v>
      </c>
      <c r="O1650" s="21"/>
      <c r="P1650" s="21"/>
      <c r="Q1650" s="21"/>
      <c r="R1650" s="21"/>
      <c r="S1650" s="21"/>
      <c r="T1650" s="21"/>
      <c r="U1650" s="21"/>
      <c r="V1650" s="21"/>
      <c r="W1650" s="21"/>
      <c r="X1650" s="21"/>
      <c r="Y1650" s="21"/>
      <c r="Z1650" s="21"/>
      <c r="AA1650" s="22">
        <f t="shared" si="101"/>
        <v>3</v>
      </c>
      <c r="AB1650" s="23">
        <f t="shared" si="102"/>
        <v>6650.67</v>
      </c>
      <c r="AC1650" s="23">
        <f t="shared" si="103"/>
        <v>6650.67</v>
      </c>
      <c r="AD1650" s="24">
        <f t="shared" si="104"/>
        <v>15.828446662009647</v>
      </c>
    </row>
    <row r="1651" spans="1:30" x14ac:dyDescent="0.2">
      <c r="A1651" s="13">
        <v>1634</v>
      </c>
      <c r="B1651" s="14" t="s">
        <v>3335</v>
      </c>
      <c r="C1651" s="14" t="s">
        <v>3336</v>
      </c>
      <c r="D1651" s="14" t="s">
        <v>67</v>
      </c>
      <c r="E1651" s="15">
        <v>1</v>
      </c>
      <c r="F1651" s="16"/>
      <c r="G1651" s="15"/>
      <c r="H1651" s="17"/>
      <c r="I1651" s="17"/>
      <c r="J1651" s="18">
        <v>1.0379</v>
      </c>
      <c r="K1651" s="15"/>
      <c r="L1651" s="19">
        <v>670</v>
      </c>
      <c r="M1651" s="19">
        <v>850</v>
      </c>
      <c r="N1651" s="20">
        <v>650</v>
      </c>
      <c r="O1651" s="21"/>
      <c r="P1651" s="21"/>
      <c r="Q1651" s="21"/>
      <c r="R1651" s="21"/>
      <c r="S1651" s="21"/>
      <c r="T1651" s="21"/>
      <c r="U1651" s="21"/>
      <c r="V1651" s="21"/>
      <c r="W1651" s="21"/>
      <c r="X1651" s="21"/>
      <c r="Y1651" s="21"/>
      <c r="Z1651" s="21"/>
      <c r="AA1651" s="22">
        <f t="shared" si="101"/>
        <v>3</v>
      </c>
      <c r="AB1651" s="23">
        <f t="shared" si="102"/>
        <v>723.34</v>
      </c>
      <c r="AC1651" s="23">
        <f t="shared" si="103"/>
        <v>723.34</v>
      </c>
      <c r="AD1651" s="24">
        <f t="shared" si="104"/>
        <v>15.228165308944924</v>
      </c>
    </row>
    <row r="1652" spans="1:30" x14ac:dyDescent="0.2">
      <c r="A1652" s="13">
        <v>1635</v>
      </c>
      <c r="B1652" s="14" t="s">
        <v>3337</v>
      </c>
      <c r="C1652" s="14" t="s">
        <v>3338</v>
      </c>
      <c r="D1652" s="14" t="s">
        <v>67</v>
      </c>
      <c r="E1652" s="15">
        <v>1</v>
      </c>
      <c r="F1652" s="16"/>
      <c r="G1652" s="15"/>
      <c r="H1652" s="17"/>
      <c r="I1652" s="17"/>
      <c r="J1652" s="18">
        <v>1.0379</v>
      </c>
      <c r="K1652" s="15"/>
      <c r="L1652" s="19">
        <v>600</v>
      </c>
      <c r="M1652" s="19">
        <v>720</v>
      </c>
      <c r="N1652" s="20">
        <v>800</v>
      </c>
      <c r="O1652" s="21"/>
      <c r="P1652" s="21"/>
      <c r="Q1652" s="21"/>
      <c r="R1652" s="21"/>
      <c r="S1652" s="21"/>
      <c r="T1652" s="21"/>
      <c r="U1652" s="21"/>
      <c r="V1652" s="21"/>
      <c r="W1652" s="21"/>
      <c r="X1652" s="21"/>
      <c r="Y1652" s="21"/>
      <c r="Z1652" s="21"/>
      <c r="AA1652" s="22">
        <f t="shared" si="101"/>
        <v>3</v>
      </c>
      <c r="AB1652" s="23">
        <f t="shared" si="102"/>
        <v>706.67</v>
      </c>
      <c r="AC1652" s="23">
        <f t="shared" si="103"/>
        <v>706.67</v>
      </c>
      <c r="AD1652" s="24">
        <f t="shared" si="104"/>
        <v>14.244903439645595</v>
      </c>
    </row>
    <row r="1653" spans="1:30" x14ac:dyDescent="0.2">
      <c r="A1653" s="13">
        <v>1636</v>
      </c>
      <c r="B1653" s="14" t="s">
        <v>3339</v>
      </c>
      <c r="C1653" s="14" t="s">
        <v>3340</v>
      </c>
      <c r="D1653" s="14" t="s">
        <v>67</v>
      </c>
      <c r="E1653" s="15">
        <v>1</v>
      </c>
      <c r="F1653" s="16"/>
      <c r="G1653" s="15"/>
      <c r="H1653" s="17"/>
      <c r="I1653" s="17"/>
      <c r="J1653" s="18">
        <v>1.0379</v>
      </c>
      <c r="K1653" s="15"/>
      <c r="L1653" s="19">
        <v>1430</v>
      </c>
      <c r="M1653" s="19">
        <v>1808.95</v>
      </c>
      <c r="N1653" s="25">
        <v>1884</v>
      </c>
      <c r="O1653" s="21"/>
      <c r="P1653" s="21"/>
      <c r="Q1653" s="21"/>
      <c r="R1653" s="21"/>
      <c r="S1653" s="21"/>
      <c r="T1653" s="21"/>
      <c r="U1653" s="21"/>
      <c r="V1653" s="21"/>
      <c r="W1653" s="21"/>
      <c r="X1653" s="21"/>
      <c r="Y1653" s="21"/>
      <c r="Z1653" s="21"/>
      <c r="AA1653" s="22">
        <f t="shared" si="101"/>
        <v>3</v>
      </c>
      <c r="AB1653" s="23">
        <f t="shared" si="102"/>
        <v>1707.65</v>
      </c>
      <c r="AC1653" s="23">
        <f t="shared" si="103"/>
        <v>1707.65</v>
      </c>
      <c r="AD1653" s="24">
        <f t="shared" si="104"/>
        <v>14.251305599228118</v>
      </c>
    </row>
    <row r="1654" spans="1:30" x14ac:dyDescent="0.2">
      <c r="A1654" s="13">
        <v>1637</v>
      </c>
      <c r="B1654" s="14" t="s">
        <v>3341</v>
      </c>
      <c r="C1654" s="14" t="s">
        <v>3342</v>
      </c>
      <c r="D1654" s="14" t="s">
        <v>67</v>
      </c>
      <c r="E1654" s="15">
        <v>1</v>
      </c>
      <c r="F1654" s="16"/>
      <c r="G1654" s="15"/>
      <c r="H1654" s="17"/>
      <c r="I1654" s="17"/>
      <c r="J1654" s="18">
        <v>1.0379</v>
      </c>
      <c r="K1654" s="15"/>
      <c r="L1654" s="19">
        <v>1430</v>
      </c>
      <c r="M1654" s="19">
        <v>1808.95</v>
      </c>
      <c r="N1654" s="25">
        <v>1884</v>
      </c>
      <c r="O1654" s="21"/>
      <c r="P1654" s="21"/>
      <c r="Q1654" s="21"/>
      <c r="R1654" s="21"/>
      <c r="S1654" s="21"/>
      <c r="T1654" s="21"/>
      <c r="U1654" s="21"/>
      <c r="V1654" s="21"/>
      <c r="W1654" s="21"/>
      <c r="X1654" s="21"/>
      <c r="Y1654" s="21"/>
      <c r="Z1654" s="21"/>
      <c r="AA1654" s="22">
        <f t="shared" si="101"/>
        <v>3</v>
      </c>
      <c r="AB1654" s="23">
        <f t="shared" si="102"/>
        <v>1707.65</v>
      </c>
      <c r="AC1654" s="23">
        <f t="shared" si="103"/>
        <v>1707.65</v>
      </c>
      <c r="AD1654" s="24">
        <f t="shared" si="104"/>
        <v>14.251305599228118</v>
      </c>
    </row>
    <row r="1655" spans="1:30" x14ac:dyDescent="0.2">
      <c r="A1655" s="13">
        <v>1638</v>
      </c>
      <c r="B1655" s="14" t="s">
        <v>3343</v>
      </c>
      <c r="C1655" s="14" t="s">
        <v>3344</v>
      </c>
      <c r="D1655" s="14" t="s">
        <v>67</v>
      </c>
      <c r="E1655" s="15">
        <v>1</v>
      </c>
      <c r="F1655" s="16"/>
      <c r="G1655" s="15"/>
      <c r="H1655" s="17"/>
      <c r="I1655" s="17"/>
      <c r="J1655" s="18">
        <v>1.0379</v>
      </c>
      <c r="K1655" s="15"/>
      <c r="L1655" s="19">
        <v>1530</v>
      </c>
      <c r="M1655" s="19">
        <v>1055.2208333333299</v>
      </c>
      <c r="N1655" s="25">
        <v>1868</v>
      </c>
      <c r="O1655" s="21"/>
      <c r="P1655" s="21"/>
      <c r="Q1655" s="21"/>
      <c r="R1655" s="21"/>
      <c r="S1655" s="21"/>
      <c r="T1655" s="21"/>
      <c r="U1655" s="21"/>
      <c r="V1655" s="21"/>
      <c r="W1655" s="21"/>
      <c r="X1655" s="21"/>
      <c r="Y1655" s="21"/>
      <c r="Z1655" s="21"/>
      <c r="AA1655" s="22">
        <f t="shared" si="101"/>
        <v>3</v>
      </c>
      <c r="AB1655" s="23">
        <f t="shared" si="102"/>
        <v>1484.41</v>
      </c>
      <c r="AC1655" s="23">
        <f t="shared" si="103"/>
        <v>1484.41</v>
      </c>
      <c r="AD1655" s="24">
        <f t="shared" si="104"/>
        <v>27.506096246062484</v>
      </c>
    </row>
    <row r="1656" spans="1:30" x14ac:dyDescent="0.2">
      <c r="A1656" s="13">
        <v>1639</v>
      </c>
      <c r="B1656" s="14" t="s">
        <v>3345</v>
      </c>
      <c r="C1656" s="14" t="s">
        <v>3346</v>
      </c>
      <c r="D1656" s="14" t="s">
        <v>67</v>
      </c>
      <c r="E1656" s="15">
        <v>1</v>
      </c>
      <c r="F1656" s="16"/>
      <c r="G1656" s="15"/>
      <c r="H1656" s="17"/>
      <c r="I1656" s="17"/>
      <c r="J1656" s="18">
        <v>1.0379</v>
      </c>
      <c r="K1656" s="15"/>
      <c r="L1656" s="19">
        <v>541.66666666666697</v>
      </c>
      <c r="M1656" s="19">
        <v>685.20833333333303</v>
      </c>
      <c r="N1656" s="20">
        <v>450</v>
      </c>
      <c r="O1656" s="21"/>
      <c r="P1656" s="21"/>
      <c r="Q1656" s="21"/>
      <c r="R1656" s="21"/>
      <c r="S1656" s="21"/>
      <c r="T1656" s="21"/>
      <c r="U1656" s="21"/>
      <c r="V1656" s="21"/>
      <c r="W1656" s="21"/>
      <c r="X1656" s="21"/>
      <c r="Y1656" s="21"/>
      <c r="Z1656" s="21"/>
      <c r="AA1656" s="22">
        <f t="shared" si="101"/>
        <v>3</v>
      </c>
      <c r="AB1656" s="23">
        <f t="shared" si="102"/>
        <v>558.96</v>
      </c>
      <c r="AC1656" s="23">
        <f t="shared" si="103"/>
        <v>558.96</v>
      </c>
      <c r="AD1656" s="24">
        <f t="shared" si="104"/>
        <v>21.209701705311964</v>
      </c>
    </row>
    <row r="1657" spans="1:30" x14ac:dyDescent="0.2">
      <c r="A1657" s="13">
        <v>1640</v>
      </c>
      <c r="B1657" s="14" t="s">
        <v>3347</v>
      </c>
      <c r="C1657" s="14" t="s">
        <v>3348</v>
      </c>
      <c r="D1657" s="14" t="s">
        <v>67</v>
      </c>
      <c r="E1657" s="15">
        <v>1</v>
      </c>
      <c r="F1657" s="16"/>
      <c r="G1657" s="15"/>
      <c r="H1657" s="17"/>
      <c r="I1657" s="17"/>
      <c r="J1657" s="18">
        <v>1.0379</v>
      </c>
      <c r="K1657" s="15"/>
      <c r="L1657" s="19">
        <v>173.333333333333</v>
      </c>
      <c r="M1657" s="19">
        <v>219.26666666666699</v>
      </c>
      <c r="N1657" s="20">
        <v>174</v>
      </c>
      <c r="O1657" s="21"/>
      <c r="P1657" s="21"/>
      <c r="Q1657" s="21"/>
      <c r="R1657" s="21"/>
      <c r="S1657" s="21"/>
      <c r="T1657" s="21"/>
      <c r="U1657" s="21"/>
      <c r="V1657" s="21"/>
      <c r="W1657" s="21"/>
      <c r="X1657" s="21"/>
      <c r="Y1657" s="21"/>
      <c r="Z1657" s="21"/>
      <c r="AA1657" s="22">
        <f t="shared" si="101"/>
        <v>3</v>
      </c>
      <c r="AB1657" s="23">
        <f t="shared" si="102"/>
        <v>188.87</v>
      </c>
      <c r="AC1657" s="23">
        <f t="shared" si="103"/>
        <v>188.87</v>
      </c>
      <c r="AD1657" s="24">
        <f t="shared" si="104"/>
        <v>13.940425895503303</v>
      </c>
    </row>
    <row r="1658" spans="1:30" x14ac:dyDescent="0.2">
      <c r="A1658" s="13">
        <v>1641</v>
      </c>
      <c r="B1658" s="14" t="s">
        <v>3349</v>
      </c>
      <c r="C1658" s="14" t="s">
        <v>3350</v>
      </c>
      <c r="D1658" s="14" t="s">
        <v>67</v>
      </c>
      <c r="E1658" s="15">
        <v>1</v>
      </c>
      <c r="F1658" s="16"/>
      <c r="G1658" s="15"/>
      <c r="H1658" s="17"/>
      <c r="I1658" s="17"/>
      <c r="J1658" s="18">
        <v>1.0379</v>
      </c>
      <c r="K1658" s="15"/>
      <c r="L1658" s="19">
        <v>175386.25</v>
      </c>
      <c r="M1658" s="19">
        <v>221863.60625000001</v>
      </c>
      <c r="N1658" s="25">
        <v>136100</v>
      </c>
      <c r="O1658" s="21"/>
      <c r="P1658" s="21"/>
      <c r="Q1658" s="21"/>
      <c r="R1658" s="21"/>
      <c r="S1658" s="21"/>
      <c r="T1658" s="21"/>
      <c r="U1658" s="21"/>
      <c r="V1658" s="21"/>
      <c r="W1658" s="21"/>
      <c r="X1658" s="21"/>
      <c r="Y1658" s="21"/>
      <c r="Z1658" s="21"/>
      <c r="AA1658" s="22">
        <f t="shared" si="101"/>
        <v>3</v>
      </c>
      <c r="AB1658" s="23">
        <f t="shared" si="102"/>
        <v>177783.29</v>
      </c>
      <c r="AC1658" s="23">
        <f t="shared" si="103"/>
        <v>177783.29</v>
      </c>
      <c r="AD1658" s="24">
        <f t="shared" si="104"/>
        <v>24.148512705220636</v>
      </c>
    </row>
    <row r="1659" spans="1:30" x14ac:dyDescent="0.2">
      <c r="A1659" s="13">
        <v>1642</v>
      </c>
      <c r="B1659" s="14" t="s">
        <v>3351</v>
      </c>
      <c r="C1659" s="14" t="s">
        <v>3352</v>
      </c>
      <c r="D1659" s="14" t="s">
        <v>67</v>
      </c>
      <c r="E1659" s="15">
        <v>1</v>
      </c>
      <c r="F1659" s="16"/>
      <c r="G1659" s="15"/>
      <c r="H1659" s="17"/>
      <c r="I1659" s="17"/>
      <c r="J1659" s="18">
        <v>1.0379</v>
      </c>
      <c r="K1659" s="15"/>
      <c r="L1659" s="19">
        <v>1018.33333333333</v>
      </c>
      <c r="M1659" s="19">
        <v>1288.19166666667</v>
      </c>
      <c r="N1659" s="20">
        <v>1000</v>
      </c>
      <c r="O1659" s="21"/>
      <c r="P1659" s="21"/>
      <c r="Q1659" s="21"/>
      <c r="R1659" s="21"/>
      <c r="S1659" s="21"/>
      <c r="T1659" s="21"/>
      <c r="U1659" s="21"/>
      <c r="V1659" s="21"/>
      <c r="W1659" s="21"/>
      <c r="X1659" s="21"/>
      <c r="Y1659" s="21"/>
      <c r="Z1659" s="21"/>
      <c r="AA1659" s="22">
        <f t="shared" si="101"/>
        <v>3</v>
      </c>
      <c r="AB1659" s="23">
        <f t="shared" si="102"/>
        <v>1102.18</v>
      </c>
      <c r="AC1659" s="23">
        <f t="shared" si="103"/>
        <v>1102.18</v>
      </c>
      <c r="AD1659" s="24">
        <f t="shared" si="104"/>
        <v>14.639691318754084</v>
      </c>
    </row>
    <row r="1660" spans="1:30" x14ac:dyDescent="0.2">
      <c r="A1660" s="13">
        <v>1643</v>
      </c>
      <c r="B1660" s="14" t="s">
        <v>3353</v>
      </c>
      <c r="C1660" s="14" t="s">
        <v>3354</v>
      </c>
      <c r="D1660" s="14" t="s">
        <v>67</v>
      </c>
      <c r="E1660" s="15">
        <v>1</v>
      </c>
      <c r="F1660" s="16"/>
      <c r="G1660" s="15"/>
      <c r="H1660" s="17"/>
      <c r="I1660" s="17"/>
      <c r="J1660" s="18">
        <v>1.0379</v>
      </c>
      <c r="K1660" s="15"/>
      <c r="L1660" s="19">
        <v>650</v>
      </c>
      <c r="M1660" s="19">
        <v>870</v>
      </c>
      <c r="N1660" s="20">
        <v>500</v>
      </c>
      <c r="O1660" s="21"/>
      <c r="P1660" s="21"/>
      <c r="Q1660" s="21"/>
      <c r="R1660" s="21"/>
      <c r="S1660" s="21"/>
      <c r="T1660" s="21"/>
      <c r="U1660" s="21"/>
      <c r="V1660" s="21"/>
      <c r="W1660" s="21"/>
      <c r="X1660" s="21"/>
      <c r="Y1660" s="21"/>
      <c r="Z1660" s="21"/>
      <c r="AA1660" s="22">
        <f t="shared" si="101"/>
        <v>3</v>
      </c>
      <c r="AB1660" s="23">
        <f t="shared" si="102"/>
        <v>673.34</v>
      </c>
      <c r="AC1660" s="23">
        <f t="shared" si="103"/>
        <v>673.34</v>
      </c>
      <c r="AD1660" s="24">
        <f t="shared" si="104"/>
        <v>27.638389426258879</v>
      </c>
    </row>
    <row r="1661" spans="1:30" x14ac:dyDescent="0.2">
      <c r="A1661" s="13">
        <v>1644</v>
      </c>
      <c r="B1661" s="14" t="s">
        <v>3355</v>
      </c>
      <c r="C1661" s="14" t="s">
        <v>3356</v>
      </c>
      <c r="D1661" s="14" t="s">
        <v>67</v>
      </c>
      <c r="E1661" s="15">
        <v>1</v>
      </c>
      <c r="F1661" s="16"/>
      <c r="G1661" s="15"/>
      <c r="H1661" s="17"/>
      <c r="I1661" s="17"/>
      <c r="J1661" s="18">
        <v>1.0379</v>
      </c>
      <c r="K1661" s="15"/>
      <c r="L1661" s="19">
        <v>130</v>
      </c>
      <c r="M1661" s="19">
        <v>164.45</v>
      </c>
      <c r="N1661" s="20">
        <v>87</v>
      </c>
      <c r="O1661" s="21"/>
      <c r="P1661" s="21"/>
      <c r="Q1661" s="21"/>
      <c r="R1661" s="21"/>
      <c r="S1661" s="21"/>
      <c r="T1661" s="21"/>
      <c r="U1661" s="21"/>
      <c r="V1661" s="21"/>
      <c r="W1661" s="21"/>
      <c r="X1661" s="21"/>
      <c r="Y1661" s="21"/>
      <c r="Z1661" s="21"/>
      <c r="AA1661" s="22">
        <f t="shared" si="101"/>
        <v>3</v>
      </c>
      <c r="AB1661" s="23">
        <f t="shared" si="102"/>
        <v>127.15</v>
      </c>
      <c r="AC1661" s="23">
        <f t="shared" si="103"/>
        <v>127.15</v>
      </c>
      <c r="AD1661" s="24">
        <f t="shared" si="104"/>
        <v>30.517951919897186</v>
      </c>
    </row>
    <row r="1662" spans="1:30" x14ac:dyDescent="0.2">
      <c r="A1662" s="13">
        <v>1645</v>
      </c>
      <c r="B1662" s="14" t="s">
        <v>3357</v>
      </c>
      <c r="C1662" s="14" t="s">
        <v>3358</v>
      </c>
      <c r="D1662" s="14" t="s">
        <v>67</v>
      </c>
      <c r="E1662" s="15">
        <v>1</v>
      </c>
      <c r="F1662" s="16"/>
      <c r="G1662" s="15"/>
      <c r="H1662" s="17"/>
      <c r="I1662" s="17"/>
      <c r="J1662" s="18">
        <v>1.0379</v>
      </c>
      <c r="K1662" s="15"/>
      <c r="L1662" s="19">
        <v>178.75</v>
      </c>
      <c r="M1662" s="19">
        <v>226.11875000000001</v>
      </c>
      <c r="N1662" s="20">
        <v>125</v>
      </c>
      <c r="O1662" s="21"/>
      <c r="P1662" s="21"/>
      <c r="Q1662" s="21"/>
      <c r="R1662" s="21"/>
      <c r="S1662" s="21"/>
      <c r="T1662" s="21"/>
      <c r="U1662" s="21"/>
      <c r="V1662" s="21"/>
      <c r="W1662" s="21"/>
      <c r="X1662" s="21"/>
      <c r="Y1662" s="21"/>
      <c r="Z1662" s="21"/>
      <c r="AA1662" s="22">
        <f t="shared" si="101"/>
        <v>3</v>
      </c>
      <c r="AB1662" s="23">
        <f t="shared" si="102"/>
        <v>176.63</v>
      </c>
      <c r="AC1662" s="23">
        <f t="shared" si="103"/>
        <v>176.63</v>
      </c>
      <c r="AD1662" s="24">
        <f t="shared" si="104"/>
        <v>28.643447921906308</v>
      </c>
    </row>
    <row r="1663" spans="1:30" x14ac:dyDescent="0.2">
      <c r="A1663" s="13">
        <v>1646</v>
      </c>
      <c r="B1663" s="14" t="s">
        <v>3359</v>
      </c>
      <c r="C1663" s="14" t="s">
        <v>3360</v>
      </c>
      <c r="D1663" s="14" t="s">
        <v>67</v>
      </c>
      <c r="E1663" s="15">
        <v>1</v>
      </c>
      <c r="F1663" s="16"/>
      <c r="G1663" s="15"/>
      <c r="H1663" s="17"/>
      <c r="I1663" s="17"/>
      <c r="J1663" s="18">
        <v>1.0379</v>
      </c>
      <c r="K1663" s="15"/>
      <c r="L1663" s="19">
        <v>204.75</v>
      </c>
      <c r="M1663" s="19">
        <v>259.00875000000002</v>
      </c>
      <c r="N1663" s="20">
        <v>143</v>
      </c>
      <c r="O1663" s="21"/>
      <c r="P1663" s="21"/>
      <c r="Q1663" s="21"/>
      <c r="R1663" s="21"/>
      <c r="S1663" s="21"/>
      <c r="T1663" s="21"/>
      <c r="U1663" s="21"/>
      <c r="V1663" s="21"/>
      <c r="W1663" s="21"/>
      <c r="X1663" s="21"/>
      <c r="Y1663" s="21"/>
      <c r="Z1663" s="21"/>
      <c r="AA1663" s="22">
        <f t="shared" si="101"/>
        <v>3</v>
      </c>
      <c r="AB1663" s="23">
        <f t="shared" si="102"/>
        <v>202.26</v>
      </c>
      <c r="AC1663" s="23">
        <f t="shared" si="103"/>
        <v>202.26</v>
      </c>
      <c r="AD1663" s="24">
        <f t="shared" si="104"/>
        <v>28.698048655047913</v>
      </c>
    </row>
    <row r="1664" spans="1:30" x14ac:dyDescent="0.2">
      <c r="A1664" s="13">
        <v>1647</v>
      </c>
      <c r="B1664" s="14" t="s">
        <v>3361</v>
      </c>
      <c r="C1664" s="14" t="s">
        <v>3362</v>
      </c>
      <c r="D1664" s="14" t="s">
        <v>67</v>
      </c>
      <c r="E1664" s="15">
        <v>1</v>
      </c>
      <c r="F1664" s="16"/>
      <c r="G1664" s="15"/>
      <c r="H1664" s="17"/>
      <c r="I1664" s="17"/>
      <c r="J1664" s="18">
        <v>1.0379</v>
      </c>
      <c r="K1664" s="15"/>
      <c r="L1664" s="19">
        <v>260</v>
      </c>
      <c r="M1664" s="19">
        <v>328.9</v>
      </c>
      <c r="N1664" s="20">
        <v>240</v>
      </c>
      <c r="O1664" s="21"/>
      <c r="P1664" s="21"/>
      <c r="Q1664" s="21"/>
      <c r="R1664" s="21"/>
      <c r="S1664" s="21"/>
      <c r="T1664" s="21"/>
      <c r="U1664" s="21"/>
      <c r="V1664" s="21"/>
      <c r="W1664" s="21"/>
      <c r="X1664" s="21"/>
      <c r="Y1664" s="21"/>
      <c r="Z1664" s="21"/>
      <c r="AA1664" s="22">
        <f t="shared" si="101"/>
        <v>3</v>
      </c>
      <c r="AB1664" s="23">
        <f t="shared" si="102"/>
        <v>276.3</v>
      </c>
      <c r="AC1664" s="23">
        <f t="shared" si="103"/>
        <v>276.3</v>
      </c>
      <c r="AD1664" s="24">
        <f t="shared" si="104"/>
        <v>16.879350610995402</v>
      </c>
    </row>
    <row r="1665" spans="1:30" x14ac:dyDescent="0.2">
      <c r="A1665" s="13">
        <v>1648</v>
      </c>
      <c r="B1665" s="14" t="s">
        <v>3363</v>
      </c>
      <c r="C1665" s="14" t="s">
        <v>3364</v>
      </c>
      <c r="D1665" s="14" t="s">
        <v>67</v>
      </c>
      <c r="E1665" s="15">
        <v>1</v>
      </c>
      <c r="F1665" s="16"/>
      <c r="G1665" s="15"/>
      <c r="H1665" s="17"/>
      <c r="I1665" s="17"/>
      <c r="J1665" s="18">
        <v>1.0379</v>
      </c>
      <c r="K1665" s="15"/>
      <c r="L1665" s="19">
        <v>138.666666666667</v>
      </c>
      <c r="M1665" s="19">
        <v>175.41333333333299</v>
      </c>
      <c r="N1665" s="20">
        <v>159</v>
      </c>
      <c r="O1665" s="21"/>
      <c r="P1665" s="21"/>
      <c r="Q1665" s="21"/>
      <c r="R1665" s="21"/>
      <c r="S1665" s="21"/>
      <c r="T1665" s="21"/>
      <c r="U1665" s="21"/>
      <c r="V1665" s="21"/>
      <c r="W1665" s="21"/>
      <c r="X1665" s="21"/>
      <c r="Y1665" s="21"/>
      <c r="Z1665" s="21"/>
      <c r="AA1665" s="22">
        <f t="shared" si="101"/>
        <v>3</v>
      </c>
      <c r="AB1665" s="23">
        <f t="shared" si="102"/>
        <v>157.70000000000002</v>
      </c>
      <c r="AC1665" s="23">
        <f t="shared" si="103"/>
        <v>157.70000000000002</v>
      </c>
      <c r="AD1665" s="24">
        <f t="shared" si="104"/>
        <v>11.672890269118884</v>
      </c>
    </row>
    <row r="1666" spans="1:30" x14ac:dyDescent="0.2">
      <c r="A1666" s="13">
        <v>1649</v>
      </c>
      <c r="B1666" s="14" t="s">
        <v>3365</v>
      </c>
      <c r="C1666" s="14" t="s">
        <v>3366</v>
      </c>
      <c r="D1666" s="14" t="s">
        <v>67</v>
      </c>
      <c r="E1666" s="15">
        <v>1</v>
      </c>
      <c r="F1666" s="16"/>
      <c r="G1666" s="15"/>
      <c r="H1666" s="17"/>
      <c r="I1666" s="17"/>
      <c r="J1666" s="18">
        <v>1.0379</v>
      </c>
      <c r="K1666" s="15"/>
      <c r="L1666" s="19">
        <v>160</v>
      </c>
      <c r="M1666" s="19">
        <v>222</v>
      </c>
      <c r="N1666" s="20">
        <v>125</v>
      </c>
      <c r="O1666" s="21"/>
      <c r="P1666" s="21"/>
      <c r="Q1666" s="21"/>
      <c r="R1666" s="21"/>
      <c r="S1666" s="21"/>
      <c r="T1666" s="21"/>
      <c r="U1666" s="21"/>
      <c r="V1666" s="21"/>
      <c r="W1666" s="21"/>
      <c r="X1666" s="21"/>
      <c r="Y1666" s="21"/>
      <c r="Z1666" s="21"/>
      <c r="AA1666" s="22">
        <f t="shared" si="101"/>
        <v>3</v>
      </c>
      <c r="AB1666" s="23">
        <f t="shared" si="102"/>
        <v>169</v>
      </c>
      <c r="AC1666" s="23">
        <f t="shared" si="103"/>
        <v>169</v>
      </c>
      <c r="AD1666" s="24">
        <f t="shared" si="104"/>
        <v>29.066447552225178</v>
      </c>
    </row>
    <row r="1667" spans="1:30" x14ac:dyDescent="0.2">
      <c r="A1667" s="13">
        <v>1650</v>
      </c>
      <c r="B1667" s="14" t="s">
        <v>3367</v>
      </c>
      <c r="C1667" s="14" t="s">
        <v>3368</v>
      </c>
      <c r="D1667" s="14" t="s">
        <v>67</v>
      </c>
      <c r="E1667" s="15">
        <v>1</v>
      </c>
      <c r="F1667" s="16"/>
      <c r="G1667" s="15"/>
      <c r="H1667" s="17"/>
      <c r="I1667" s="17"/>
      <c r="J1667" s="18">
        <v>1.0379</v>
      </c>
      <c r="K1667" s="15"/>
      <c r="L1667" s="19">
        <v>119.166666666667</v>
      </c>
      <c r="M1667" s="19">
        <v>150.745833333333</v>
      </c>
      <c r="N1667" s="20">
        <v>175</v>
      </c>
      <c r="O1667" s="21"/>
      <c r="P1667" s="21"/>
      <c r="Q1667" s="21"/>
      <c r="R1667" s="21"/>
      <c r="S1667" s="21"/>
      <c r="T1667" s="21"/>
      <c r="U1667" s="21"/>
      <c r="V1667" s="21"/>
      <c r="W1667" s="21"/>
      <c r="X1667" s="21"/>
      <c r="Y1667" s="21"/>
      <c r="Z1667" s="21"/>
      <c r="AA1667" s="22">
        <f t="shared" si="101"/>
        <v>3</v>
      </c>
      <c r="AB1667" s="23">
        <f t="shared" si="102"/>
        <v>148.31</v>
      </c>
      <c r="AC1667" s="23">
        <f t="shared" si="103"/>
        <v>148.31</v>
      </c>
      <c r="AD1667" s="24">
        <f t="shared" si="104"/>
        <v>18.877105490176191</v>
      </c>
    </row>
    <row r="1668" spans="1:30" x14ac:dyDescent="0.2">
      <c r="A1668" s="13">
        <v>1651</v>
      </c>
      <c r="B1668" s="14" t="s">
        <v>3369</v>
      </c>
      <c r="C1668" s="14" t="s">
        <v>3370</v>
      </c>
      <c r="D1668" s="14" t="s">
        <v>67</v>
      </c>
      <c r="E1668" s="15">
        <v>1</v>
      </c>
      <c r="F1668" s="16"/>
      <c r="G1668" s="15"/>
      <c r="H1668" s="17"/>
      <c r="I1668" s="17"/>
      <c r="J1668" s="18">
        <v>1.0379</v>
      </c>
      <c r="K1668" s="15"/>
      <c r="L1668" s="19">
        <v>226.416666666667</v>
      </c>
      <c r="M1668" s="19">
        <v>286.41708333333298</v>
      </c>
      <c r="N1668" s="20">
        <v>334</v>
      </c>
      <c r="O1668" s="21"/>
      <c r="P1668" s="21"/>
      <c r="Q1668" s="21"/>
      <c r="R1668" s="21"/>
      <c r="S1668" s="21"/>
      <c r="T1668" s="21"/>
      <c r="U1668" s="21"/>
      <c r="V1668" s="21"/>
      <c r="W1668" s="21"/>
      <c r="X1668" s="21"/>
      <c r="Y1668" s="21"/>
      <c r="Z1668" s="21"/>
      <c r="AA1668" s="22">
        <f t="shared" si="101"/>
        <v>3</v>
      </c>
      <c r="AB1668" s="23">
        <f t="shared" si="102"/>
        <v>282.28000000000003</v>
      </c>
      <c r="AC1668" s="23">
        <f t="shared" si="103"/>
        <v>282.28000000000003</v>
      </c>
      <c r="AD1668" s="24">
        <f t="shared" si="104"/>
        <v>19.098403090565601</v>
      </c>
    </row>
    <row r="1669" spans="1:30" x14ac:dyDescent="0.2">
      <c r="A1669" s="13">
        <v>1652</v>
      </c>
      <c r="B1669" s="14" t="s">
        <v>3371</v>
      </c>
      <c r="C1669" s="14" t="s">
        <v>3372</v>
      </c>
      <c r="D1669" s="14" t="s">
        <v>67</v>
      </c>
      <c r="E1669" s="15">
        <v>1</v>
      </c>
      <c r="F1669" s="16"/>
      <c r="G1669" s="15"/>
      <c r="H1669" s="17"/>
      <c r="I1669" s="17"/>
      <c r="J1669" s="18">
        <v>1.0379</v>
      </c>
      <c r="K1669" s="15"/>
      <c r="L1669" s="19">
        <v>260</v>
      </c>
      <c r="M1669" s="19">
        <v>328.9</v>
      </c>
      <c r="N1669" s="20">
        <v>241</v>
      </c>
      <c r="O1669" s="21"/>
      <c r="P1669" s="21"/>
      <c r="Q1669" s="21"/>
      <c r="R1669" s="21"/>
      <c r="S1669" s="21"/>
      <c r="T1669" s="21"/>
      <c r="U1669" s="21"/>
      <c r="V1669" s="21"/>
      <c r="W1669" s="21"/>
      <c r="X1669" s="21"/>
      <c r="Y1669" s="21"/>
      <c r="Z1669" s="21"/>
      <c r="AA1669" s="22">
        <f t="shared" si="101"/>
        <v>3</v>
      </c>
      <c r="AB1669" s="23">
        <f t="shared" si="102"/>
        <v>276.64</v>
      </c>
      <c r="AC1669" s="23">
        <f t="shared" si="103"/>
        <v>276.64</v>
      </c>
      <c r="AD1669" s="24">
        <f t="shared" si="104"/>
        <v>16.718638461297985</v>
      </c>
    </row>
    <row r="1670" spans="1:30" x14ac:dyDescent="0.2">
      <c r="A1670" s="13">
        <v>1653</v>
      </c>
      <c r="B1670" s="14" t="s">
        <v>3373</v>
      </c>
      <c r="C1670" s="14" t="s">
        <v>3374</v>
      </c>
      <c r="D1670" s="14" t="s">
        <v>67</v>
      </c>
      <c r="E1670" s="15">
        <v>1</v>
      </c>
      <c r="F1670" s="16"/>
      <c r="G1670" s="15"/>
      <c r="H1670" s="17"/>
      <c r="I1670" s="17"/>
      <c r="J1670" s="18">
        <v>1.0379</v>
      </c>
      <c r="K1670" s="15"/>
      <c r="L1670" s="19">
        <v>1050.8333333333301</v>
      </c>
      <c r="M1670" s="19">
        <v>1329.30416666667</v>
      </c>
      <c r="N1670" s="20">
        <v>687</v>
      </c>
      <c r="O1670" s="21"/>
      <c r="P1670" s="21"/>
      <c r="Q1670" s="21"/>
      <c r="R1670" s="21"/>
      <c r="S1670" s="21"/>
      <c r="T1670" s="21"/>
      <c r="U1670" s="21"/>
      <c r="V1670" s="21"/>
      <c r="W1670" s="21"/>
      <c r="X1670" s="21"/>
      <c r="Y1670" s="21"/>
      <c r="Z1670" s="21"/>
      <c r="AA1670" s="22">
        <f t="shared" si="101"/>
        <v>3</v>
      </c>
      <c r="AB1670" s="23">
        <f t="shared" si="102"/>
        <v>1022.38</v>
      </c>
      <c r="AC1670" s="23">
        <f t="shared" si="103"/>
        <v>1022.38</v>
      </c>
      <c r="AD1670" s="24">
        <f t="shared" si="104"/>
        <v>31.504537320729725</v>
      </c>
    </row>
    <row r="1671" spans="1:30" x14ac:dyDescent="0.2">
      <c r="A1671" s="13">
        <v>1654</v>
      </c>
      <c r="B1671" s="14" t="s">
        <v>3375</v>
      </c>
      <c r="C1671" s="14" t="s">
        <v>3376</v>
      </c>
      <c r="D1671" s="14" t="s">
        <v>67</v>
      </c>
      <c r="E1671" s="15">
        <v>1</v>
      </c>
      <c r="F1671" s="16"/>
      <c r="G1671" s="15"/>
      <c r="H1671" s="17"/>
      <c r="I1671" s="17"/>
      <c r="J1671" s="18">
        <v>1.0379</v>
      </c>
      <c r="K1671" s="15"/>
      <c r="L1671" s="19">
        <v>509.16666666666703</v>
      </c>
      <c r="M1671" s="19">
        <v>644.09583333333296</v>
      </c>
      <c r="N1671" s="20">
        <v>747</v>
      </c>
      <c r="O1671" s="21"/>
      <c r="P1671" s="21"/>
      <c r="Q1671" s="21"/>
      <c r="R1671" s="21"/>
      <c r="S1671" s="21"/>
      <c r="T1671" s="21"/>
      <c r="U1671" s="21"/>
      <c r="V1671" s="21"/>
      <c r="W1671" s="21"/>
      <c r="X1671" s="21"/>
      <c r="Y1671" s="21"/>
      <c r="Z1671" s="21"/>
      <c r="AA1671" s="22">
        <f t="shared" si="101"/>
        <v>3</v>
      </c>
      <c r="AB1671" s="23">
        <f t="shared" si="102"/>
        <v>633.43000000000006</v>
      </c>
      <c r="AC1671" s="23">
        <f t="shared" si="103"/>
        <v>633.43000000000006</v>
      </c>
      <c r="AD1671" s="24">
        <f t="shared" si="104"/>
        <v>18.830096591736904</v>
      </c>
    </row>
    <row r="1672" spans="1:30" x14ac:dyDescent="0.2">
      <c r="A1672" s="13">
        <v>1655</v>
      </c>
      <c r="B1672" s="14" t="s">
        <v>3377</v>
      </c>
      <c r="C1672" s="14" t="s">
        <v>3378</v>
      </c>
      <c r="D1672" s="14" t="s">
        <v>67</v>
      </c>
      <c r="E1672" s="15">
        <v>1</v>
      </c>
      <c r="F1672" s="16"/>
      <c r="G1672" s="15"/>
      <c r="H1672" s="17"/>
      <c r="I1672" s="17"/>
      <c r="J1672" s="18">
        <v>1.0379</v>
      </c>
      <c r="K1672" s="15"/>
      <c r="L1672" s="19">
        <v>119.166666666667</v>
      </c>
      <c r="M1672" s="19">
        <v>150.745833333333</v>
      </c>
      <c r="N1672" s="20">
        <v>100</v>
      </c>
      <c r="O1672" s="21"/>
      <c r="P1672" s="21"/>
      <c r="Q1672" s="21"/>
      <c r="R1672" s="21"/>
      <c r="S1672" s="21"/>
      <c r="T1672" s="21"/>
      <c r="U1672" s="21"/>
      <c r="V1672" s="21"/>
      <c r="W1672" s="21"/>
      <c r="X1672" s="21"/>
      <c r="Y1672" s="21"/>
      <c r="Z1672" s="21"/>
      <c r="AA1672" s="22">
        <f t="shared" si="101"/>
        <v>3</v>
      </c>
      <c r="AB1672" s="23">
        <f t="shared" si="102"/>
        <v>123.31</v>
      </c>
      <c r="AC1672" s="23">
        <f t="shared" si="103"/>
        <v>123.31</v>
      </c>
      <c r="AD1672" s="24">
        <f t="shared" si="104"/>
        <v>20.780696752889352</v>
      </c>
    </row>
    <row r="1673" spans="1:30" x14ac:dyDescent="0.2">
      <c r="A1673" s="13">
        <v>1656</v>
      </c>
      <c r="B1673" s="14" t="s">
        <v>3379</v>
      </c>
      <c r="C1673" s="14" t="s">
        <v>3380</v>
      </c>
      <c r="D1673" s="14" t="s">
        <v>67</v>
      </c>
      <c r="E1673" s="15">
        <v>1</v>
      </c>
      <c r="F1673" s="16"/>
      <c r="G1673" s="15"/>
      <c r="H1673" s="17"/>
      <c r="I1673" s="17"/>
      <c r="J1673" s="18">
        <v>1.0379</v>
      </c>
      <c r="K1673" s="15"/>
      <c r="L1673" s="19">
        <v>915.41666666666697</v>
      </c>
      <c r="M1673" s="19">
        <v>1158.0020833333299</v>
      </c>
      <c r="N1673" s="20">
        <v>1207</v>
      </c>
      <c r="O1673" s="21"/>
      <c r="P1673" s="21"/>
      <c r="Q1673" s="21"/>
      <c r="R1673" s="21"/>
      <c r="S1673" s="21"/>
      <c r="T1673" s="21"/>
      <c r="U1673" s="21"/>
      <c r="V1673" s="21"/>
      <c r="W1673" s="21"/>
      <c r="X1673" s="21"/>
      <c r="Y1673" s="21"/>
      <c r="Z1673" s="21"/>
      <c r="AA1673" s="22">
        <f t="shared" si="101"/>
        <v>3</v>
      </c>
      <c r="AB1673" s="23">
        <f t="shared" si="102"/>
        <v>1093.48</v>
      </c>
      <c r="AC1673" s="23">
        <f t="shared" si="103"/>
        <v>1093.48</v>
      </c>
      <c r="AD1673" s="24">
        <f t="shared" si="104"/>
        <v>14.278748777901695</v>
      </c>
    </row>
    <row r="1674" spans="1:30" x14ac:dyDescent="0.2">
      <c r="A1674" s="13">
        <v>1657</v>
      </c>
      <c r="B1674" s="14" t="s">
        <v>3381</v>
      </c>
      <c r="C1674" s="14" t="s">
        <v>3382</v>
      </c>
      <c r="D1674" s="14" t="s">
        <v>67</v>
      </c>
      <c r="E1674" s="15">
        <v>1</v>
      </c>
      <c r="F1674" s="16"/>
      <c r="G1674" s="15"/>
      <c r="H1674" s="17"/>
      <c r="I1674" s="17"/>
      <c r="J1674" s="18">
        <v>1.0379</v>
      </c>
      <c r="K1674" s="15"/>
      <c r="L1674" s="19">
        <v>4604.1666666666697</v>
      </c>
      <c r="M1674" s="19">
        <v>5824.2708333333303</v>
      </c>
      <c r="N1674" s="25">
        <v>7050</v>
      </c>
      <c r="O1674" s="21"/>
      <c r="P1674" s="21"/>
      <c r="Q1674" s="21"/>
      <c r="R1674" s="21"/>
      <c r="S1674" s="21"/>
      <c r="T1674" s="21"/>
      <c r="U1674" s="21"/>
      <c r="V1674" s="21"/>
      <c r="W1674" s="21"/>
      <c r="X1674" s="21"/>
      <c r="Y1674" s="21"/>
      <c r="Z1674" s="21"/>
      <c r="AA1674" s="22">
        <f t="shared" si="101"/>
        <v>3</v>
      </c>
      <c r="AB1674" s="23">
        <f t="shared" si="102"/>
        <v>5826.1500000000005</v>
      </c>
      <c r="AC1674" s="23">
        <f t="shared" si="103"/>
        <v>5826.1500000000005</v>
      </c>
      <c r="AD1674" s="24">
        <f t="shared" si="104"/>
        <v>20.990152068026681</v>
      </c>
    </row>
    <row r="1675" spans="1:30" x14ac:dyDescent="0.2">
      <c r="A1675" s="13">
        <v>1658</v>
      </c>
      <c r="B1675" s="14" t="s">
        <v>3383</v>
      </c>
      <c r="C1675" s="14" t="s">
        <v>3384</v>
      </c>
      <c r="D1675" s="14" t="s">
        <v>67</v>
      </c>
      <c r="E1675" s="15">
        <v>1</v>
      </c>
      <c r="F1675" s="16"/>
      <c r="G1675" s="15"/>
      <c r="H1675" s="17"/>
      <c r="I1675" s="17"/>
      <c r="J1675" s="18">
        <v>1.0379</v>
      </c>
      <c r="K1675" s="15"/>
      <c r="L1675" s="19">
        <v>490</v>
      </c>
      <c r="M1675" s="19">
        <v>410</v>
      </c>
      <c r="N1675" s="20">
        <v>500</v>
      </c>
      <c r="O1675" s="21"/>
      <c r="P1675" s="21"/>
      <c r="Q1675" s="21"/>
      <c r="R1675" s="21"/>
      <c r="S1675" s="21"/>
      <c r="T1675" s="21"/>
      <c r="U1675" s="21"/>
      <c r="V1675" s="21"/>
      <c r="W1675" s="21"/>
      <c r="X1675" s="21"/>
      <c r="Y1675" s="21"/>
      <c r="Z1675" s="21"/>
      <c r="AA1675" s="22">
        <f t="shared" si="101"/>
        <v>3</v>
      </c>
      <c r="AB1675" s="23">
        <f t="shared" si="102"/>
        <v>466.67</v>
      </c>
      <c r="AC1675" s="23">
        <f t="shared" si="103"/>
        <v>466.67</v>
      </c>
      <c r="AD1675" s="24">
        <f t="shared" si="104"/>
        <v>10.570387773622146</v>
      </c>
    </row>
    <row r="1676" spans="1:30" x14ac:dyDescent="0.2">
      <c r="A1676" s="13">
        <v>1659</v>
      </c>
      <c r="B1676" s="14" t="s">
        <v>3385</v>
      </c>
      <c r="C1676" s="14" t="s">
        <v>3386</v>
      </c>
      <c r="D1676" s="14" t="s">
        <v>67</v>
      </c>
      <c r="E1676" s="15">
        <v>1</v>
      </c>
      <c r="F1676" s="16"/>
      <c r="G1676" s="15"/>
      <c r="H1676" s="17"/>
      <c r="I1676" s="17"/>
      <c r="J1676" s="18">
        <v>1.0379</v>
      </c>
      <c r="K1676" s="15"/>
      <c r="L1676" s="19">
        <v>130</v>
      </c>
      <c r="M1676" s="19">
        <v>164.45</v>
      </c>
      <c r="N1676" s="20">
        <v>200</v>
      </c>
      <c r="O1676" s="21"/>
      <c r="P1676" s="21"/>
      <c r="Q1676" s="21"/>
      <c r="R1676" s="21"/>
      <c r="S1676" s="21"/>
      <c r="T1676" s="21"/>
      <c r="U1676" s="21"/>
      <c r="V1676" s="21"/>
      <c r="W1676" s="21"/>
      <c r="X1676" s="21"/>
      <c r="Y1676" s="21"/>
      <c r="Z1676" s="21"/>
      <c r="AA1676" s="22">
        <f t="shared" si="101"/>
        <v>3</v>
      </c>
      <c r="AB1676" s="23">
        <f t="shared" si="102"/>
        <v>164.82</v>
      </c>
      <c r="AC1676" s="23">
        <f t="shared" si="103"/>
        <v>164.82</v>
      </c>
      <c r="AD1676" s="24">
        <f t="shared" si="104"/>
        <v>21.236160931045504</v>
      </c>
    </row>
    <row r="1677" spans="1:30" x14ac:dyDescent="0.2">
      <c r="A1677" s="13">
        <v>1660</v>
      </c>
      <c r="B1677" s="14" t="s">
        <v>3387</v>
      </c>
      <c r="C1677" s="14" t="s">
        <v>3388</v>
      </c>
      <c r="D1677" s="14" t="s">
        <v>67</v>
      </c>
      <c r="E1677" s="15">
        <v>1</v>
      </c>
      <c r="F1677" s="16"/>
      <c r="G1677" s="15"/>
      <c r="H1677" s="17"/>
      <c r="I1677" s="17"/>
      <c r="J1677" s="18">
        <v>1.0379</v>
      </c>
      <c r="K1677" s="15"/>
      <c r="L1677" s="19">
        <v>845</v>
      </c>
      <c r="M1677" s="19">
        <v>1068.925</v>
      </c>
      <c r="N1677" s="20">
        <v>545</v>
      </c>
      <c r="O1677" s="21"/>
      <c r="P1677" s="21"/>
      <c r="Q1677" s="21"/>
      <c r="R1677" s="21"/>
      <c r="S1677" s="21"/>
      <c r="T1677" s="21"/>
      <c r="U1677" s="21"/>
      <c r="V1677" s="21"/>
      <c r="W1677" s="21"/>
      <c r="X1677" s="21"/>
      <c r="Y1677" s="21"/>
      <c r="Z1677" s="21"/>
      <c r="AA1677" s="22">
        <f t="shared" si="101"/>
        <v>3</v>
      </c>
      <c r="AB1677" s="23">
        <f t="shared" si="102"/>
        <v>819.65</v>
      </c>
      <c r="AC1677" s="23">
        <f t="shared" si="103"/>
        <v>819.65</v>
      </c>
      <c r="AD1677" s="24">
        <f t="shared" si="104"/>
        <v>32.072397855180348</v>
      </c>
    </row>
    <row r="1678" spans="1:30" ht="12.75" customHeight="1" x14ac:dyDescent="0.2">
      <c r="A1678" s="27"/>
      <c r="B1678" s="28"/>
      <c r="C1678" s="49" t="s">
        <v>3389</v>
      </c>
      <c r="D1678" s="49"/>
      <c r="E1678" s="49"/>
      <c r="F1678" s="49"/>
      <c r="G1678" s="49"/>
      <c r="H1678" s="49"/>
      <c r="I1678" s="49"/>
      <c r="J1678" s="49"/>
      <c r="K1678" s="49"/>
      <c r="L1678" s="49"/>
      <c r="M1678" s="49"/>
      <c r="N1678" s="29"/>
      <c r="O1678" s="29"/>
      <c r="P1678" s="29"/>
      <c r="Q1678" s="29"/>
      <c r="R1678" s="29"/>
      <c r="S1678" s="29"/>
      <c r="T1678" s="29"/>
      <c r="U1678" s="29"/>
      <c r="V1678" s="29"/>
      <c r="W1678" s="29"/>
      <c r="X1678" s="29"/>
      <c r="Y1678" s="29"/>
      <c r="Z1678" s="29"/>
      <c r="AA1678" s="29"/>
      <c r="AB1678" s="30"/>
      <c r="AC1678" s="30">
        <f>SUM(AC18:AC1677)</f>
        <v>9499191.9999999963</v>
      </c>
      <c r="AD1678" s="31"/>
    </row>
    <row r="1679" spans="1:30" x14ac:dyDescent="0.2">
      <c r="C1679" s="32"/>
      <c r="D1679" s="32"/>
      <c r="E1679" s="32"/>
      <c r="F1679" s="32"/>
      <c r="G1679" s="32"/>
      <c r="H1679" s="32"/>
      <c r="I1679" s="32"/>
      <c r="J1679" s="32"/>
      <c r="K1679" s="32"/>
      <c r="L1679" s="32"/>
      <c r="M1679" s="32"/>
      <c r="N1679" s="32"/>
      <c r="O1679" s="32"/>
      <c r="P1679" s="32"/>
      <c r="Q1679" s="32"/>
      <c r="R1679" s="32"/>
      <c r="S1679" s="32"/>
      <c r="T1679" s="32"/>
      <c r="U1679" s="32"/>
      <c r="V1679" s="32"/>
      <c r="W1679" s="32"/>
      <c r="X1679" s="32"/>
      <c r="Y1679" s="32"/>
      <c r="Z1679" s="32"/>
      <c r="AA1679" s="32"/>
      <c r="AB1679" s="33"/>
    </row>
    <row r="1680" spans="1:30" s="34" customFormat="1" hidden="1" x14ac:dyDescent="0.2">
      <c r="C1680" s="34" t="s">
        <v>3390</v>
      </c>
    </row>
    <row r="1681" spans="3:29" s="34" customFormat="1" hidden="1" x14ac:dyDescent="0.2">
      <c r="C1681" s="35" t="s">
        <v>3391</v>
      </c>
    </row>
    <row r="1682" spans="3:29" s="34" customFormat="1" hidden="1" x14ac:dyDescent="0.2">
      <c r="C1682" s="35" t="s">
        <v>3392</v>
      </c>
    </row>
    <row r="1683" spans="3:29" s="34" customFormat="1" hidden="1" x14ac:dyDescent="0.2">
      <c r="C1683" s="35" t="s">
        <v>3393</v>
      </c>
    </row>
    <row r="1684" spans="3:29" x14ac:dyDescent="0.2">
      <c r="L1684" s="36"/>
    </row>
    <row r="1685" spans="3:29" s="37" customFormat="1" ht="15.75" x14ac:dyDescent="0.25">
      <c r="C1685" s="38" t="s">
        <v>3394</v>
      </c>
      <c r="D1685" s="1"/>
      <c r="E1685" s="1"/>
      <c r="F1685" s="1"/>
      <c r="G1685" s="1"/>
      <c r="H1685" s="1"/>
      <c r="I1685" s="1"/>
      <c r="J1685" s="1"/>
      <c r="K1685" s="1"/>
      <c r="L1685" s="1"/>
      <c r="M1685" s="1"/>
      <c r="N1685" s="1"/>
      <c r="O1685" s="1"/>
      <c r="P1685" s="1"/>
      <c r="Q1685" s="1"/>
      <c r="R1685" s="1"/>
      <c r="S1685" s="1"/>
      <c r="T1685" s="1"/>
      <c r="U1685" s="1"/>
      <c r="V1685" s="1"/>
      <c r="W1685" s="1"/>
      <c r="X1685" s="1"/>
      <c r="Y1685" s="1"/>
      <c r="Z1685" s="1"/>
      <c r="AA1685" s="1"/>
    </row>
    <row r="1686" spans="3:29" s="37" customFormat="1" ht="15.75" x14ac:dyDescent="0.25">
      <c r="C1686" s="1"/>
      <c r="D1686" s="1"/>
      <c r="E1686" s="1"/>
      <c r="F1686" s="1"/>
      <c r="G1686" s="1"/>
      <c r="H1686" s="1"/>
      <c r="I1686" s="1"/>
      <c r="J1686" s="1"/>
      <c r="K1686" s="1"/>
      <c r="L1686" s="1"/>
      <c r="M1686" s="1"/>
      <c r="N1686" s="1"/>
      <c r="O1686" s="1"/>
      <c r="P1686" s="1"/>
      <c r="Q1686" s="1"/>
      <c r="R1686" s="1"/>
      <c r="S1686" s="1"/>
      <c r="T1686" s="1"/>
      <c r="U1686" s="1"/>
      <c r="V1686" s="1"/>
      <c r="W1686" s="1"/>
      <c r="X1686" s="1"/>
      <c r="Y1686" s="1"/>
      <c r="Z1686" s="1"/>
      <c r="AA1686" s="1"/>
    </row>
    <row r="1687" spans="3:29" s="37" customFormat="1" ht="15.75" x14ac:dyDescent="0.25">
      <c r="C1687" s="39">
        <v>44587</v>
      </c>
      <c r="D1687" s="40"/>
      <c r="E1687" s="40"/>
      <c r="F1687" s="46" t="s">
        <v>3395</v>
      </c>
      <c r="G1687" s="46"/>
      <c r="H1687" s="46"/>
      <c r="I1687" s="46"/>
      <c r="J1687" s="46"/>
      <c r="K1687" s="41"/>
      <c r="L1687" s="46"/>
      <c r="M1687" s="46"/>
      <c r="N1687" s="46"/>
      <c r="O1687" s="42"/>
      <c r="P1687" s="42"/>
      <c r="Q1687" s="1"/>
      <c r="R1687" s="1"/>
      <c r="S1687" s="1"/>
      <c r="T1687" s="1"/>
      <c r="U1687" s="1"/>
      <c r="V1687" s="40"/>
      <c r="W1687" s="40"/>
      <c r="X1687" s="40"/>
      <c r="Y1687" s="40"/>
      <c r="Z1687" s="40"/>
      <c r="AA1687" s="40"/>
      <c r="AB1687" s="40"/>
      <c r="AC1687" s="43"/>
    </row>
    <row r="1688" spans="3:29" s="37" customFormat="1" ht="15.75" x14ac:dyDescent="0.25">
      <c r="C1688" s="44" t="s">
        <v>3396</v>
      </c>
      <c r="D1688" s="40"/>
      <c r="E1688" s="40"/>
      <c r="F1688" s="47" t="s">
        <v>3397</v>
      </c>
      <c r="G1688" s="47"/>
      <c r="H1688" s="47"/>
      <c r="I1688" s="47"/>
      <c r="J1688" s="47"/>
      <c r="K1688" s="1"/>
      <c r="L1688" s="48" t="s">
        <v>3398</v>
      </c>
      <c r="M1688" s="48"/>
      <c r="N1688" s="48"/>
      <c r="O1688" s="42"/>
      <c r="P1688" s="42"/>
      <c r="Q1688" s="1"/>
      <c r="R1688" s="1"/>
      <c r="S1688" s="1"/>
      <c r="T1688" s="1"/>
      <c r="U1688" s="1"/>
      <c r="V1688" s="40"/>
      <c r="W1688" s="40"/>
      <c r="X1688" s="40"/>
      <c r="Y1688" s="40"/>
      <c r="Z1688" s="40"/>
      <c r="AA1688" s="40"/>
      <c r="AB1688" s="40"/>
    </row>
    <row r="1689" spans="3:29" x14ac:dyDescent="0.2">
      <c r="C1689" s="45"/>
      <c r="V1689" s="41"/>
      <c r="W1689" s="41"/>
      <c r="X1689" s="41"/>
      <c r="Y1689" s="41"/>
      <c r="Z1689" s="41"/>
      <c r="AA1689" s="41"/>
      <c r="AB1689" s="41"/>
    </row>
    <row r="1690" spans="3:29" x14ac:dyDescent="0.2">
      <c r="C1690" s="38" t="s">
        <v>3399</v>
      </c>
      <c r="V1690" s="41"/>
      <c r="W1690" s="41"/>
      <c r="X1690" s="41"/>
      <c r="Y1690" s="41"/>
      <c r="Z1690" s="41"/>
      <c r="AA1690" s="41"/>
      <c r="AB1690" s="41"/>
    </row>
    <row r="1691" spans="3:29" x14ac:dyDescent="0.2">
      <c r="V1691" s="41"/>
      <c r="W1691" s="41"/>
      <c r="X1691" s="41"/>
      <c r="Y1691" s="41"/>
      <c r="Z1691" s="41"/>
      <c r="AA1691" s="41"/>
      <c r="AB1691" s="41"/>
    </row>
    <row r="1692" spans="3:29" x14ac:dyDescent="0.2">
      <c r="C1692" s="39"/>
      <c r="D1692" s="40"/>
      <c r="E1692" s="40"/>
      <c r="F1692" s="46"/>
      <c r="G1692" s="46"/>
      <c r="H1692" s="46"/>
      <c r="I1692" s="46"/>
      <c r="J1692" s="46"/>
      <c r="K1692" s="41"/>
      <c r="L1692" s="46"/>
      <c r="M1692" s="46"/>
      <c r="N1692" s="46"/>
      <c r="O1692" s="42"/>
      <c r="P1692" s="42"/>
      <c r="V1692" s="40"/>
      <c r="W1692" s="40"/>
      <c r="X1692" s="40"/>
      <c r="Y1692" s="40"/>
      <c r="Z1692" s="40"/>
      <c r="AA1692" s="40"/>
      <c r="AB1692" s="40"/>
    </row>
    <row r="1693" spans="3:29" x14ac:dyDescent="0.2">
      <c r="C1693" s="44" t="s">
        <v>3396</v>
      </c>
      <c r="D1693" s="40"/>
      <c r="E1693" s="40"/>
      <c r="F1693" s="47" t="s">
        <v>3397</v>
      </c>
      <c r="G1693" s="47"/>
      <c r="H1693" s="47"/>
      <c r="I1693" s="47"/>
      <c r="J1693" s="47"/>
      <c r="L1693" s="48" t="s">
        <v>3398</v>
      </c>
      <c r="M1693" s="48"/>
      <c r="N1693" s="48"/>
      <c r="O1693" s="42"/>
      <c r="P1693" s="42"/>
      <c r="V1693" s="40"/>
      <c r="W1693" s="40"/>
      <c r="X1693" s="40"/>
      <c r="Y1693" s="40"/>
      <c r="Z1693" s="40"/>
      <c r="AA1693" s="40"/>
      <c r="AB1693" s="40"/>
    </row>
    <row r="1696" spans="3:29" x14ac:dyDescent="0.2">
      <c r="C1696" s="38" t="s">
        <v>3400</v>
      </c>
    </row>
    <row r="1698" spans="3:30" x14ac:dyDescent="0.2">
      <c r="C1698" s="46"/>
      <c r="D1698" s="46"/>
      <c r="E1698" s="46"/>
      <c r="F1698" s="46"/>
      <c r="G1698" s="46"/>
      <c r="H1698" s="46"/>
      <c r="I1698" s="46"/>
      <c r="J1698" s="46"/>
      <c r="K1698" s="46"/>
      <c r="L1698" s="46"/>
      <c r="M1698" s="46"/>
      <c r="N1698" s="46"/>
      <c r="O1698" s="46"/>
      <c r="P1698" s="46"/>
      <c r="Q1698" s="46"/>
      <c r="R1698" s="46"/>
      <c r="S1698" s="46"/>
      <c r="T1698" s="46"/>
      <c r="U1698" s="46"/>
      <c r="V1698" s="46"/>
      <c r="W1698" s="46"/>
      <c r="X1698" s="46"/>
      <c r="Y1698" s="46"/>
      <c r="Z1698" s="46"/>
      <c r="AA1698" s="46"/>
      <c r="AB1698" s="46"/>
      <c r="AC1698" s="46"/>
      <c r="AD1698" s="46"/>
    </row>
  </sheetData>
  <autoFilter ref="A17:AD1678"/>
  <mergeCells count="38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1678:M1678"/>
    <mergeCell ref="F1687:J1687"/>
    <mergeCell ref="L1687:N1687"/>
    <mergeCell ref="F1688:J1688"/>
    <mergeCell ref="L1688:N1688"/>
    <mergeCell ref="F1692:J1692"/>
    <mergeCell ref="L1692:N1692"/>
    <mergeCell ref="F1693:J1693"/>
    <mergeCell ref="L1693:N1693"/>
    <mergeCell ref="C1698:AD1698"/>
  </mergeCells>
  <dataValidations count="1">
    <dataValidation type="list" allowBlank="1" showInputMessage="1" showErrorMessage="1" sqref="E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79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29</cp:revision>
  <cp:lastPrinted>2019-10-25T15:15:52Z</cp:lastPrinted>
  <dcterms:created xsi:type="dcterms:W3CDTF">1996-10-08T23:32:33Z</dcterms:created>
  <dcterms:modified xsi:type="dcterms:W3CDTF">2022-02-02T05:27:14Z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